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рік\ВИКОНАННЯ РОЗПОРЯДЖЕНЬ\розпорядження\"/>
    </mc:Choice>
  </mc:AlternateContent>
  <bookViews>
    <workbookView xWindow="0" yWindow="0" windowWidth="28800" windowHeight="11835" activeTab="1"/>
  </bookViews>
  <sheets>
    <sheet name="Обсяг фінансування" sheetId="1" r:id="rId1"/>
    <sheet name="ЕО за статтями" sheetId="2" r:id="rId2"/>
  </sheets>
  <calcPr calcId="152511"/>
</workbook>
</file>

<file path=xl/calcChain.xml><?xml version="1.0" encoding="utf-8"?>
<calcChain xmlns="http://schemas.openxmlformats.org/spreadsheetml/2006/main">
  <c r="N50" i="2" l="1"/>
  <c r="J50" i="2"/>
  <c r="F50" i="2"/>
  <c r="O50" i="2" s="1"/>
  <c r="N49" i="2"/>
  <c r="J49" i="2"/>
  <c r="F49" i="2"/>
  <c r="O49" i="2" s="1"/>
  <c r="N48" i="2"/>
  <c r="J48" i="2"/>
  <c r="F48" i="2"/>
  <c r="O48" i="2" s="1"/>
  <c r="N47" i="2"/>
  <c r="N51" i="2" s="1"/>
  <c r="H14" i="1" s="1"/>
  <c r="J47" i="2"/>
  <c r="J51" i="2" s="1"/>
  <c r="G14" i="1" s="1"/>
  <c r="F47" i="2"/>
  <c r="O47" i="2" s="1"/>
  <c r="N45" i="2"/>
  <c r="O45" i="2" s="1"/>
  <c r="J45" i="2"/>
  <c r="G13" i="1" s="1"/>
  <c r="F45" i="2"/>
  <c r="F13" i="1" s="1"/>
  <c r="O44" i="2"/>
  <c r="O43" i="2"/>
  <c r="O42" i="2"/>
  <c r="O38" i="2"/>
  <c r="N36" i="2"/>
  <c r="J36" i="2"/>
  <c r="F36" i="2"/>
  <c r="O36" i="2" s="1"/>
  <c r="N35" i="2"/>
  <c r="J35" i="2"/>
  <c r="F35" i="2"/>
  <c r="O35" i="2" s="1"/>
  <c r="N34" i="2"/>
  <c r="N37" i="2" s="1"/>
  <c r="J34" i="2"/>
  <c r="J37" i="2" s="1"/>
  <c r="F34" i="2"/>
  <c r="O34" i="2" s="1"/>
  <c r="N32" i="2"/>
  <c r="O32" i="2" s="1"/>
  <c r="J32" i="2"/>
  <c r="G10" i="1" s="1"/>
  <c r="I10" i="1" s="1"/>
  <c r="F32" i="2"/>
  <c r="O31" i="2"/>
  <c r="O30" i="2"/>
  <c r="O29" i="2"/>
  <c r="O28" i="2"/>
  <c r="N23" i="2"/>
  <c r="J23" i="2"/>
  <c r="F23" i="2"/>
  <c r="O23" i="2" s="1"/>
  <c r="N22" i="2"/>
  <c r="J22" i="2"/>
  <c r="F22" i="2"/>
  <c r="O22" i="2" s="1"/>
  <c r="N20" i="2"/>
  <c r="J20" i="2"/>
  <c r="F20" i="2"/>
  <c r="O20" i="2" s="1"/>
  <c r="N19" i="2"/>
  <c r="J19" i="2"/>
  <c r="F19" i="2"/>
  <c r="O19" i="2" s="1"/>
  <c r="N18" i="2"/>
  <c r="J18" i="2"/>
  <c r="F18" i="2"/>
  <c r="O18" i="2" s="1"/>
  <c r="N17" i="2"/>
  <c r="J17" i="2"/>
  <c r="F17" i="2"/>
  <c r="O17" i="2" s="1"/>
  <c r="N16" i="2"/>
  <c r="J16" i="2"/>
  <c r="F16" i="2"/>
  <c r="O16" i="2" s="1"/>
  <c r="N15" i="2"/>
  <c r="N24" i="2" s="1"/>
  <c r="J15" i="2"/>
  <c r="J24" i="2" s="1"/>
  <c r="F15" i="2"/>
  <c r="O15" i="2" s="1"/>
  <c r="N14" i="2"/>
  <c r="J14" i="2"/>
  <c r="F14" i="2"/>
  <c r="O14" i="2" s="1"/>
  <c r="H12" i="1"/>
  <c r="G12" i="1"/>
  <c r="F12" i="1"/>
  <c r="I12" i="1" s="1"/>
  <c r="H10" i="1"/>
  <c r="F10" i="1"/>
  <c r="H8" i="1" l="1"/>
  <c r="N25" i="2"/>
  <c r="J13" i="1"/>
  <c r="I13" i="1"/>
  <c r="O51" i="2"/>
  <c r="J10" i="1"/>
  <c r="G11" i="1"/>
  <c r="J25" i="2"/>
  <c r="G9" i="1" s="1"/>
  <c r="G8" i="1"/>
  <c r="N40" i="2"/>
  <c r="H11" i="1"/>
  <c r="J12" i="1"/>
  <c r="F37" i="2"/>
  <c r="F51" i="2"/>
  <c r="F14" i="1" s="1"/>
  <c r="F24" i="2"/>
  <c r="H13" i="1"/>
  <c r="F11" i="1" l="1"/>
  <c r="N52" i="2"/>
  <c r="H7" i="1"/>
  <c r="H15" i="1" s="1"/>
  <c r="H9" i="1"/>
  <c r="O37" i="2"/>
  <c r="F25" i="2"/>
  <c r="F9" i="1" s="1"/>
  <c r="F8" i="1"/>
  <c r="I14" i="1"/>
  <c r="J14" i="1"/>
  <c r="J40" i="2"/>
  <c r="O24" i="2"/>
  <c r="O25" i="2" l="1"/>
  <c r="O40" i="2" s="1"/>
  <c r="J9" i="1"/>
  <c r="I9" i="1"/>
  <c r="J52" i="2"/>
  <c r="G7" i="1"/>
  <c r="G15" i="1" s="1"/>
  <c r="F40" i="2"/>
  <c r="I8" i="1"/>
  <c r="J8" i="1"/>
  <c r="J11" i="1"/>
  <c r="I11" i="1"/>
  <c r="F52" i="2" l="1"/>
  <c r="O52" i="2" s="1"/>
  <c r="F7" i="1"/>
  <c r="J7" i="1" l="1"/>
  <c r="F15" i="1"/>
  <c r="I7" i="1"/>
  <c r="J15" i="1" l="1"/>
  <c r="I15" i="1"/>
</calcChain>
</file>

<file path=xl/sharedStrings.xml><?xml version="1.0" encoding="utf-8"?>
<sst xmlns="http://schemas.openxmlformats.org/spreadsheetml/2006/main" count="274" uniqueCount="95">
  <si>
    <t>Обсяг фінансування за статтями витрат</t>
  </si>
  <si>
    <t xml:space="preserve">Назва установи: </t>
  </si>
  <si>
    <t>Назва проєкту:</t>
  </si>
  <si>
    <t>грн.</t>
  </si>
  <si>
    <t>№ з/п</t>
  </si>
  <si>
    <t>Найменування статті витрат</t>
  </si>
  <si>
    <t>І етап 20__ р.</t>
  </si>
  <si>
    <t>ІІ етап 20__ р.</t>
  </si>
  <si>
    <t>ІІІ етап 20__ р.</t>
  </si>
  <si>
    <t xml:space="preserve">Разом обсяг витрат  </t>
  </si>
  <si>
    <t>перевірка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</si>
  <si>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</si>
  <si>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</si>
  <si>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</si>
  <si>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</si>
  <si>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</si>
  <si>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</si>
  <si>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</si>
  <si>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</si>
  <si>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</si>
  <si>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</si>
  <si>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</si>
  <si>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b/>
        <sz val="12"/>
        <color theme="1"/>
        <rFont val="Times New Roman"/>
      </rPr>
      <t>Непрямі витрати</t>
    </r>
    <r>
      <rPr>
        <sz val="12"/>
        <color theme="1"/>
        <rFont val="Times New Roman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</si>
  <si>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</si>
  <si>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</si>
  <si>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Керівник Установи</t>
  </si>
  <si>
    <t>________________</t>
  </si>
  <si>
    <t>МП</t>
  </si>
  <si>
    <t>(підпис)</t>
  </si>
  <si>
    <t>Науковий керівник Проєкту</t>
  </si>
  <si>
    <t>Головний бухгалтер/
керівник фінансового підрозділу</t>
  </si>
  <si>
    <t>_______________</t>
  </si>
  <si>
    <t>Економічне обгрунтування</t>
  </si>
  <si>
    <t>Разом за проєктом,  грн.</t>
  </si>
  <si>
    <t>Обґрунтування</t>
  </si>
  <si>
    <t>Одиниця виміру</t>
  </si>
  <si>
    <t>Кількість/період</t>
  </si>
  <si>
    <t>Вартість за одиницю, грн.</t>
  </si>
  <si>
    <t>Загальна сума,  грн.</t>
  </si>
  <si>
    <t>1.</t>
  </si>
  <si>
    <t xml:space="preserve">Прямі витрати </t>
  </si>
  <si>
    <t xml:space="preserve">Виконавці проекту </t>
  </si>
  <si>
    <t>1.1.1.</t>
  </si>
  <si>
    <t>ПІБ, роль  у виконанні проєкту (науковий керівник, виконавець з науковим ступенем, виконавець без наукового ступеня, допоміжний персонал)</t>
  </si>
  <si>
    <t>місяць</t>
  </si>
  <si>
    <t>Вказати номери завдань з ТЗ, на виконання яких залучається вчений (допоміжний персонал)</t>
  </si>
  <si>
    <t>1.1.2.</t>
  </si>
  <si>
    <t>1.1.3.</t>
  </si>
  <si>
    <t>1.1.4.</t>
  </si>
  <si>
    <t>…</t>
  </si>
  <si>
    <t>Допоміжний персонал</t>
  </si>
  <si>
    <t>Разом Оплата праці</t>
  </si>
  <si>
    <t>x</t>
  </si>
  <si>
    <t>х</t>
  </si>
  <si>
    <t>%</t>
  </si>
  <si>
    <t>1.3.1.</t>
  </si>
  <si>
    <t>Назва категорії матеріалів (предметів, дрібних пристроїв, інструментів тощо)</t>
  </si>
  <si>
    <t>Обґрунтування необхідності придбання для виконання завдань проєкту, розшифрувати зміст категорії (за етапами)  . 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</si>
  <si>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</si>
  <si>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</si>
  <si>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</si>
  <si>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</si>
  <si>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(із зазначенням його технічних характеристик; після назви кожної позиції обов`язково зазначаємо "… або аналог (еквівалент)")</t>
  </si>
  <si>
    <t>шт./коплект...</t>
  </si>
  <si>
    <t>Обґрунтування необхідності придбання (текст обсягом до 350 др. знаків), джерело інформації про розмір цін (якщо вартість менше 200 тис.грн.);
додається ТЕО (якщо вартість більше 200 тис.грн.)
Вказати номер(и)  завдання(завдань), виконання якого(их) передбачено ТЗ</t>
  </si>
  <si>
    <t>1.4.2.</t>
  </si>
  <si>
    <t>Разом Обладнання та устаткування</t>
  </si>
  <si>
    <t>Місце (зазначити в межах України чи за кордон) , мета відрядження, тривалість перебування у відрядженні та кількість осіб. 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</si>
  <si>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</si>
  <si>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</si>
  <si>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</si>
  <si>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>Непрямі витрати</t>
  </si>
  <si>
    <t>2.1.</t>
  </si>
  <si>
    <t>Комунальні витрати</t>
  </si>
  <si>
    <t>Обґрунтування потреби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</si>
  <si>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</si>
  <si>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</t>
  </si>
  <si>
    <t>Обґрунтування (коротко вказати функції, пов'язані із обслуговуванням договору)</t>
  </si>
  <si>
    <t>2.3.</t>
  </si>
  <si>
    <t>Інші непрямі витрати</t>
  </si>
  <si>
    <t xml:space="preserve">Обґрунтування потреби 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</si>
  <si>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</si>
  <si>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</si>
  <si>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</si>
  <si>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</si>
  <si>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послуга/внесок...</t>
  </si>
  <si>
    <t>Обґрунтування необхідності.  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</si>
  <si>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</si>
  <si>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</si>
  <si>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</si>
  <si>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</si>
  <si>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Керівник установи</t>
  </si>
  <si>
    <t>__________________</t>
  </si>
  <si>
    <t>________________________________________________</t>
  </si>
  <si>
    <t>(власне ім'я та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</si>
</sst>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0"/>
      <color rgb="FFFF0000"/>
      <name val="Calibri"/>
    </font>
    <font>
      <sz val="11"/>
      <color theme="1"/>
      <name val="Calibri"/>
    </font>
    <font>
      <sz val="11"/>
      <name val="Calibri"/>
    </font>
    <font>
      <b/>
      <sz val="12"/>
      <color theme="0"/>
      <name val="Times New Roman"/>
    </font>
    <font>
      <b/>
      <sz val="11"/>
      <color theme="0"/>
      <name val="Times New Roman"/>
    </font>
    <font>
      <sz val="10"/>
      <color theme="1"/>
      <name val="Times New Roman"/>
    </font>
    <font>
      <sz val="12"/>
      <color rgb="FFFF0000"/>
      <name val="Times New Roman"/>
    </font>
    <font>
      <sz val="11"/>
      <color rgb="FF000000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b/>
      <sz val="11"/>
      <color theme="1"/>
      <name val="Times New Roman"/>
    </font>
    <font>
      <b/>
      <sz val="9"/>
      <color theme="1"/>
      <name val="Times New Roman"/>
    </font>
    <font>
      <sz val="11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3" fillId="0" borderId="0" xfId="0" applyFont="1"/>
    <xf numFmtId="0" fontId="4" fillId="0" borderId="6" xfId="0" applyFont="1" applyBorder="1" applyAlignment="1">
      <alignment horizontal="left" wrapText="1"/>
    </xf>
    <xf numFmtId="4" fontId="4" fillId="0" borderId="9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wrapText="1"/>
    </xf>
    <xf numFmtId="4" fontId="9" fillId="0" borderId="0" xfId="0" applyNumberFormat="1" applyFont="1" applyAlignment="1">
      <alignment wrapText="1"/>
    </xf>
    <xf numFmtId="16" fontId="2" fillId="0" borderId="6" xfId="0" applyNumberFormat="1" applyFont="1" applyBorder="1" applyAlignment="1">
      <alignment horizontal="left" wrapText="1"/>
    </xf>
    <xf numFmtId="4" fontId="2" fillId="0" borderId="9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" fontId="4" fillId="0" borderId="16" xfId="0" applyNumberFormat="1" applyFont="1" applyBorder="1" applyAlignment="1">
      <alignment horizontal="center" wrapText="1"/>
    </xf>
    <xf numFmtId="4" fontId="4" fillId="0" borderId="17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13" fillId="0" borderId="0" xfId="0" applyFont="1"/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43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center" wrapText="1"/>
    </xf>
    <xf numFmtId="4" fontId="15" fillId="0" borderId="9" xfId="0" applyNumberFormat="1" applyFont="1" applyBorder="1" applyAlignment="1">
      <alignment wrapText="1"/>
    </xf>
    <xf numFmtId="4" fontId="15" fillId="0" borderId="9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48" xfId="0" applyFont="1" applyBorder="1" applyAlignment="1">
      <alignment wrapText="1"/>
    </xf>
    <xf numFmtId="0" fontId="15" fillId="0" borderId="16" xfId="0" applyFont="1" applyBorder="1" applyAlignment="1">
      <alignment horizontal="left" wrapText="1"/>
    </xf>
    <xf numFmtId="9" fontId="15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4" fontId="15" fillId="0" borderId="16" xfId="0" applyNumberFormat="1" applyFont="1" applyBorder="1" applyAlignment="1">
      <alignment horizontal="right" wrapText="1"/>
    </xf>
    <xf numFmtId="4" fontId="15" fillId="0" borderId="16" xfId="0" applyNumberFormat="1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5" fillId="0" borderId="49" xfId="0" applyFont="1" applyBorder="1" applyAlignment="1">
      <alignment wrapText="1"/>
    </xf>
    <xf numFmtId="0" fontId="15" fillId="0" borderId="49" xfId="0" applyFont="1" applyBorder="1" applyAlignment="1">
      <alignment horizontal="left" wrapText="1"/>
    </xf>
    <xf numFmtId="9" fontId="15" fillId="0" borderId="49" xfId="0" applyNumberFormat="1" applyFont="1" applyBorder="1" applyAlignment="1">
      <alignment horizontal="center" wrapText="1"/>
    </xf>
    <xf numFmtId="0" fontId="15" fillId="0" borderId="49" xfId="0" applyFont="1" applyBorder="1" applyAlignment="1">
      <alignment horizontal="center" wrapText="1"/>
    </xf>
    <xf numFmtId="4" fontId="15" fillId="0" borderId="49" xfId="0" applyNumberFormat="1" applyFont="1" applyBorder="1" applyAlignment="1">
      <alignment horizontal="right" wrapText="1"/>
    </xf>
    <xf numFmtId="0" fontId="15" fillId="0" borderId="50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4" fontId="15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5" fillId="0" borderId="54" xfId="0" applyFont="1" applyBorder="1" applyAlignment="1">
      <alignment wrapText="1"/>
    </xf>
    <xf numFmtId="0" fontId="15" fillId="0" borderId="0" xfId="0" applyFont="1" applyAlignment="1">
      <alignment wrapText="1"/>
    </xf>
    <xf numFmtId="14" fontId="3" fillId="0" borderId="58" xfId="0" applyNumberFormat="1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54" xfId="0" applyFont="1" applyBorder="1" applyAlignment="1">
      <alignment horizontal="center" wrapText="1"/>
    </xf>
    <xf numFmtId="0" fontId="3" fillId="0" borderId="54" xfId="0" applyFont="1" applyBorder="1" applyAlignment="1">
      <alignment horizontal="center" wrapText="1"/>
    </xf>
    <xf numFmtId="4" fontId="3" fillId="0" borderId="54" xfId="0" applyNumberFormat="1" applyFont="1" applyBorder="1" applyAlignment="1">
      <alignment wrapText="1"/>
    </xf>
    <xf numFmtId="4" fontId="3" fillId="0" borderId="59" xfId="0" applyNumberFormat="1" applyFont="1" applyBorder="1" applyAlignment="1">
      <alignment wrapText="1"/>
    </xf>
    <xf numFmtId="0" fontId="10" fillId="0" borderId="60" xfId="0" applyFont="1" applyBorder="1" applyAlignment="1">
      <alignment horizontal="center" wrapText="1"/>
    </xf>
    <xf numFmtId="4" fontId="3" fillId="0" borderId="54" xfId="0" applyNumberFormat="1" applyFont="1" applyBorder="1" applyAlignment="1">
      <alignment horizontal="center" wrapText="1"/>
    </xf>
    <xf numFmtId="4" fontId="3" fillId="0" borderId="55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7" fillId="0" borderId="0" xfId="0" applyFont="1" applyAlignment="1">
      <alignment vertical="center" wrapText="1"/>
    </xf>
    <xf numFmtId="0" fontId="3" fillId="0" borderId="45" xfId="0" applyFont="1" applyBorder="1" applyAlignment="1">
      <alignment horizontal="center" wrapText="1"/>
    </xf>
    <xf numFmtId="4" fontId="3" fillId="0" borderId="7" xfId="0" applyNumberFormat="1" applyFont="1" applyBorder="1" applyAlignment="1">
      <alignment wrapText="1"/>
    </xf>
    <xf numFmtId="0" fontId="3" fillId="0" borderId="57" xfId="0" applyFont="1" applyBorder="1" applyAlignment="1">
      <alignment wrapText="1"/>
    </xf>
    <xf numFmtId="0" fontId="3" fillId="0" borderId="46" xfId="0" applyFont="1" applyBorder="1" applyAlignment="1">
      <alignment wrapText="1"/>
    </xf>
    <xf numFmtId="4" fontId="15" fillId="0" borderId="61" xfId="0" applyNumberFormat="1" applyFont="1" applyBorder="1" applyAlignment="1">
      <alignment wrapText="1"/>
    </xf>
    <xf numFmtId="4" fontId="15" fillId="0" borderId="10" xfId="0" applyNumberFormat="1" applyFont="1" applyBorder="1" applyAlignment="1">
      <alignment wrapText="1"/>
    </xf>
    <xf numFmtId="4" fontId="15" fillId="0" borderId="12" xfId="0" applyNumberFormat="1" applyFont="1" applyBorder="1" applyAlignment="1">
      <alignment wrapText="1"/>
    </xf>
    <xf numFmtId="0" fontId="3" fillId="0" borderId="62" xfId="0" applyFont="1" applyBorder="1" applyAlignment="1">
      <alignment wrapText="1"/>
    </xf>
    <xf numFmtId="0" fontId="15" fillId="0" borderId="58" xfId="0" applyFont="1" applyBorder="1" applyAlignment="1">
      <alignment wrapText="1"/>
    </xf>
    <xf numFmtId="0" fontId="15" fillId="0" borderId="54" xfId="0" applyFont="1" applyBorder="1"/>
    <xf numFmtId="0" fontId="3" fillId="0" borderId="60" xfId="0" applyFont="1" applyBorder="1" applyAlignment="1">
      <alignment horizontal="center"/>
    </xf>
    <xf numFmtId="2" fontId="15" fillId="0" borderId="10" xfId="0" applyNumberFormat="1" applyFont="1" applyBorder="1"/>
    <xf numFmtId="0" fontId="3" fillId="0" borderId="4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15" fillId="0" borderId="59" xfId="0" applyNumberFormat="1" applyFont="1" applyBorder="1"/>
    <xf numFmtId="0" fontId="14" fillId="0" borderId="57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4" fontId="15" fillId="0" borderId="66" xfId="0" applyNumberFormat="1" applyFont="1" applyBorder="1" applyAlignment="1">
      <alignment wrapText="1"/>
    </xf>
    <xf numFmtId="4" fontId="15" fillId="0" borderId="67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4" fontId="10" fillId="0" borderId="9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2" fontId="15" fillId="0" borderId="17" xfId="0" applyNumberFormat="1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3" fillId="0" borderId="58" xfId="0" applyFont="1" applyBorder="1" applyAlignment="1">
      <alignment horizontal="center" wrapText="1"/>
    </xf>
    <xf numFmtId="0" fontId="10" fillId="0" borderId="55" xfId="0" applyFont="1" applyBorder="1" applyAlignment="1">
      <alignment horizontal="left" wrapText="1"/>
    </xf>
    <xf numFmtId="4" fontId="3" fillId="0" borderId="59" xfId="0" applyNumberFormat="1" applyFont="1" applyBorder="1" applyAlignment="1">
      <alignment horizontal="right" wrapText="1"/>
    </xf>
    <xf numFmtId="4" fontId="3" fillId="0" borderId="55" xfId="0" applyNumberFormat="1" applyFont="1" applyBorder="1" applyAlignment="1">
      <alignment horizontal="right" wrapText="1"/>
    </xf>
    <xf numFmtId="0" fontId="14" fillId="0" borderId="5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4" fontId="3" fillId="0" borderId="10" xfId="0" applyNumberFormat="1" applyFont="1" applyBorder="1" applyAlignment="1">
      <alignment horizontal="right" wrapText="1"/>
    </xf>
    <xf numFmtId="0" fontId="10" fillId="0" borderId="45" xfId="0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right" wrapText="1"/>
    </xf>
    <xf numFmtId="0" fontId="14" fillId="0" borderId="46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10" fillId="0" borderId="68" xfId="0" applyFont="1" applyBorder="1" applyAlignment="1">
      <alignment horizontal="center" wrapText="1"/>
    </xf>
    <xf numFmtId="0" fontId="3" fillId="0" borderId="68" xfId="0" applyFont="1" applyBorder="1" applyAlignment="1">
      <alignment horizontal="center" wrapText="1"/>
    </xf>
    <xf numFmtId="4" fontId="3" fillId="0" borderId="68" xfId="0" applyNumberFormat="1" applyFont="1" applyBorder="1" applyAlignment="1">
      <alignment horizontal="center" wrapText="1"/>
    </xf>
    <xf numFmtId="4" fontId="3" fillId="0" borderId="61" xfId="0" applyNumberFormat="1" applyFont="1" applyBorder="1" applyAlignment="1">
      <alignment horizontal="right" wrapText="1"/>
    </xf>
    <xf numFmtId="0" fontId="10" fillId="0" borderId="51" xfId="0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" fontId="3" fillId="0" borderId="45" xfId="0" applyNumberFormat="1" applyFont="1" applyBorder="1" applyAlignment="1">
      <alignment horizontal="center" wrapText="1"/>
    </xf>
    <xf numFmtId="0" fontId="14" fillId="0" borderId="69" xfId="0" applyFont="1" applyBorder="1" applyAlignment="1">
      <alignment wrapText="1"/>
    </xf>
    <xf numFmtId="4" fontId="15" fillId="0" borderId="70" xfId="0" applyNumberFormat="1" applyFont="1" applyBorder="1" applyAlignment="1">
      <alignment horizontal="right" wrapText="1"/>
    </xf>
    <xf numFmtId="4" fontId="15" fillId="0" borderId="71" xfId="0" applyNumberFormat="1" applyFont="1" applyBorder="1" applyAlignment="1">
      <alignment horizontal="right" wrapText="1"/>
    </xf>
    <xf numFmtId="4" fontId="15" fillId="0" borderId="63" xfId="0" applyNumberFormat="1" applyFont="1" applyBorder="1" applyAlignment="1">
      <alignment horizontal="right" wrapText="1"/>
    </xf>
    <xf numFmtId="2" fontId="15" fillId="0" borderId="46" xfId="0" applyNumberFormat="1" applyFont="1" applyBorder="1" applyAlignment="1">
      <alignment wrapText="1"/>
    </xf>
    <xf numFmtId="4" fontId="15" fillId="0" borderId="28" xfId="0" applyNumberFormat="1" applyFont="1" applyBorder="1" applyAlignment="1">
      <alignment horizontal="right" wrapText="1"/>
    </xf>
    <xf numFmtId="4" fontId="15" fillId="0" borderId="37" xfId="0" applyNumberFormat="1" applyFont="1" applyBorder="1" applyAlignment="1">
      <alignment horizontal="right" wrapText="1"/>
    </xf>
    <xf numFmtId="0" fontId="15" fillId="0" borderId="63" xfId="0" applyFont="1" applyBorder="1" applyAlignment="1">
      <alignment wrapText="1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Font="1" applyAlignment="1"/>
    <xf numFmtId="0" fontId="10" fillId="0" borderId="0" xfId="0" applyFont="1" applyAlignment="1">
      <alignment horizontal="center" wrapText="1"/>
    </xf>
    <xf numFmtId="0" fontId="6" fillId="0" borderId="0" xfId="0" applyFont="1"/>
    <xf numFmtId="0" fontId="10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left" wrapText="1"/>
    </xf>
    <xf numFmtId="0" fontId="7" fillId="0" borderId="13" xfId="0" applyFont="1" applyBorder="1"/>
    <xf numFmtId="0" fontId="4" fillId="0" borderId="14" xfId="0" applyFont="1" applyBorder="1" applyAlignment="1">
      <alignment horizontal="left" wrapText="1"/>
    </xf>
    <xf numFmtId="0" fontId="7" fillId="0" borderId="15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7" xfId="0" applyFont="1" applyBorder="1" applyAlignment="1">
      <alignment horizontal="left" wrapText="1"/>
    </xf>
    <xf numFmtId="0" fontId="7" fillId="0" borderId="8" xfId="0" applyFont="1" applyBorder="1"/>
    <xf numFmtId="0" fontId="4" fillId="0" borderId="7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15" fillId="0" borderId="12" xfId="0" applyFont="1" applyBorder="1" applyAlignment="1">
      <alignment horizontal="left" vertical="center" wrapText="1"/>
    </xf>
    <xf numFmtId="0" fontId="7" fillId="0" borderId="51" xfId="0" applyFont="1" applyBorder="1"/>
    <xf numFmtId="0" fontId="3" fillId="0" borderId="14" xfId="0" applyFont="1" applyBorder="1" applyAlignment="1">
      <alignment horizontal="left" wrapText="1"/>
    </xf>
    <xf numFmtId="0" fontId="7" fillId="0" borderId="52" xfId="0" applyFont="1" applyBorder="1"/>
    <xf numFmtId="0" fontId="15" fillId="0" borderId="5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7" fillId="0" borderId="64" xfId="0" applyFont="1" applyBorder="1"/>
    <xf numFmtId="0" fontId="7" fillId="0" borderId="65" xfId="0" applyFont="1" applyBorder="1"/>
    <xf numFmtId="0" fontId="15" fillId="0" borderId="21" xfId="0" applyFont="1" applyBorder="1" applyAlignment="1">
      <alignment horizontal="center" wrapText="1"/>
    </xf>
    <xf numFmtId="0" fontId="7" fillId="0" borderId="22" xfId="0" applyFont="1" applyBorder="1"/>
    <xf numFmtId="0" fontId="16" fillId="0" borderId="23" xfId="0" applyFont="1" applyBorder="1" applyAlignment="1">
      <alignment horizontal="center" vertical="center" wrapText="1"/>
    </xf>
    <xf numFmtId="0" fontId="7" fillId="0" borderId="31" xfId="0" applyFont="1" applyBorder="1"/>
    <xf numFmtId="0" fontId="15" fillId="0" borderId="19" xfId="0" applyFont="1" applyBorder="1" applyAlignment="1">
      <alignment horizontal="center" vertical="center" wrapText="1"/>
    </xf>
    <xf numFmtId="0" fontId="7" fillId="0" borderId="32" xfId="0" applyFont="1" applyBorder="1"/>
    <xf numFmtId="0" fontId="4" fillId="0" borderId="0" xfId="0" applyFont="1" applyAlignment="1">
      <alignment horizont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24" xfId="0" applyFont="1" applyBorder="1"/>
    <xf numFmtId="0" fontId="14" fillId="0" borderId="20" xfId="0" applyFont="1" applyBorder="1" applyAlignment="1">
      <alignment horizontal="center" vertical="center" wrapText="1"/>
    </xf>
    <xf numFmtId="0" fontId="7" fillId="0" borderId="25" xfId="0" applyFont="1" applyBorder="1"/>
    <xf numFmtId="0" fontId="15" fillId="2" borderId="40" xfId="0" applyFont="1" applyFill="1" applyBorder="1" applyAlignment="1">
      <alignment horizontal="left" vertical="center" wrapText="1"/>
    </xf>
    <xf numFmtId="0" fontId="7" fillId="0" borderId="41" xfId="0" applyFont="1" applyBorder="1"/>
    <xf numFmtId="0" fontId="7" fillId="0" borderId="42" xfId="0" applyFont="1" applyBorder="1"/>
    <xf numFmtId="0" fontId="15" fillId="0" borderId="2" xfId="0" applyFont="1" applyBorder="1" applyAlignment="1">
      <alignment horizontal="left" wrapText="1"/>
    </xf>
    <xf numFmtId="0" fontId="7" fillId="0" borderId="44" xfId="0" applyFont="1" applyBorder="1"/>
    <xf numFmtId="0" fontId="3" fillId="0" borderId="6" xfId="0" applyFont="1" applyBorder="1" applyAlignment="1">
      <alignment horizontal="left" wrapText="1"/>
    </xf>
    <xf numFmtId="0" fontId="7" fillId="0" borderId="45" xfId="0" applyFont="1" applyBorder="1"/>
    <xf numFmtId="0" fontId="6" fillId="0" borderId="7" xfId="0" applyFont="1" applyBorder="1"/>
    <xf numFmtId="0" fontId="7" fillId="0" borderId="46" xfId="0" applyFont="1" applyBorder="1"/>
    <xf numFmtId="0" fontId="6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5" fillId="0" borderId="25" xfId="0" applyFont="1" applyBorder="1" applyAlignment="1">
      <alignment horizontal="left" wrapText="1"/>
    </xf>
    <xf numFmtId="0" fontId="7" fillId="0" borderId="18" xfId="0" applyFont="1" applyBorder="1"/>
    <xf numFmtId="0" fontId="3" fillId="0" borderId="7" xfId="0" applyFont="1" applyBorder="1" applyAlignment="1">
      <alignment horizontal="center" wrapText="1"/>
    </xf>
    <xf numFmtId="0" fontId="15" fillId="0" borderId="11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center"/>
    </xf>
    <xf numFmtId="0" fontId="14" fillId="0" borderId="14" xfId="0" applyFont="1" applyBorder="1" applyAlignment="1">
      <alignment horizontal="left" wrapText="1"/>
    </xf>
    <xf numFmtId="0" fontId="7" fillId="0" borderId="63" xfId="0" applyFont="1" applyBorder="1"/>
    <xf numFmtId="0" fontId="15" fillId="0" borderId="20" xfId="0" applyFont="1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3" fillId="0" borderId="53" xfId="0" applyFont="1" applyBorder="1" applyAlignment="1">
      <alignment horizontal="center"/>
    </xf>
    <xf numFmtId="0" fontId="15" fillId="0" borderId="55" xfId="0" applyFont="1" applyBorder="1" applyAlignment="1">
      <alignment horizontal="left" wrapText="1"/>
    </xf>
    <xf numFmtId="0" fontId="7" fillId="0" borderId="56" xfId="0" applyFont="1" applyBorder="1"/>
    <xf numFmtId="0" fontId="7" fillId="0" borderId="57" xfId="0" applyFont="1" applyBorder="1"/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B6" sqref="B6:E6"/>
    </sheetView>
  </sheetViews>
  <sheetFormatPr defaultColWidth="14.42578125" defaultRowHeight="15" customHeight="1" x14ac:dyDescent="0.25"/>
  <cols>
    <col min="1" max="1" width="5.140625" customWidth="1"/>
    <col min="2" max="2" width="38.140625" customWidth="1"/>
    <col min="3" max="3" width="5.140625" customWidth="1"/>
    <col min="4" max="4" width="6.42578125" customWidth="1"/>
    <col min="5" max="5" width="5.7109375" customWidth="1"/>
    <col min="6" max="6" width="15.140625" customWidth="1"/>
    <col min="7" max="7" width="16" customWidth="1"/>
    <col min="8" max="8" width="15.85546875" customWidth="1"/>
    <col min="9" max="9" width="15.42578125" customWidth="1"/>
    <col min="10" max="10" width="22.42578125" customWidth="1"/>
    <col min="11" max="25" width="7.5703125" customWidth="1"/>
  </cols>
  <sheetData>
    <row r="1" spans="1:25" ht="37.5" customHeight="1" x14ac:dyDescent="0.3">
      <c r="A1" s="174" t="s">
        <v>0</v>
      </c>
      <c r="B1" s="160"/>
      <c r="C1" s="160"/>
      <c r="D1" s="160"/>
      <c r="E1" s="160"/>
      <c r="F1" s="160"/>
      <c r="G1" s="160"/>
      <c r="H1" s="160"/>
      <c r="I1" s="1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175"/>
      <c r="B2" s="160"/>
      <c r="C2" s="160"/>
      <c r="D2" s="160"/>
      <c r="E2" s="16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3" t="s">
        <v>1</v>
      </c>
      <c r="B3" s="4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3" t="s">
        <v>2</v>
      </c>
      <c r="B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2"/>
      <c r="F5" s="1"/>
      <c r="G5" s="1"/>
      <c r="H5" s="6"/>
      <c r="I5" s="6" t="s">
        <v>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1.5" x14ac:dyDescent="0.25">
      <c r="A6" s="7" t="s">
        <v>4</v>
      </c>
      <c r="B6" s="176" t="s">
        <v>5</v>
      </c>
      <c r="C6" s="177"/>
      <c r="D6" s="177"/>
      <c r="E6" s="177"/>
      <c r="F6" s="8" t="s">
        <v>6</v>
      </c>
      <c r="G6" s="9" t="s">
        <v>7</v>
      </c>
      <c r="H6" s="9" t="s">
        <v>8</v>
      </c>
      <c r="I6" s="10" t="s">
        <v>9</v>
      </c>
      <c r="J6" s="11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2"/>
      <c r="Y6" s="12"/>
    </row>
    <row r="7" spans="1:25" ht="15.75" customHeight="1" x14ac:dyDescent="0.25">
      <c r="A7" s="13">
        <v>1</v>
      </c>
      <c r="B7" s="173" t="s">
        <v>11</v>
      </c>
      <c r="C7" s="172"/>
      <c r="D7" s="172"/>
      <c r="E7" s="172"/>
      <c r="F7" s="14">
        <f>'ЕО за статтями'!F40</f>
        <v>0</v>
      </c>
      <c r="G7" s="14">
        <f>'ЕО за статтями'!J40</f>
        <v>0</v>
      </c>
      <c r="H7" s="14">
        <f>'ЕО за статтями'!N40</f>
        <v>0</v>
      </c>
      <c r="I7" s="15">
        <f t="shared" ref="I7:I15" si="0">F7+G7+H7</f>
        <v>0</v>
      </c>
      <c r="J7" s="16">
        <f t="shared" ref="J7:J15" si="1">F7+G7+H7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ht="15.75" customHeight="1" x14ac:dyDescent="0.25">
      <c r="A8" s="17" t="s">
        <v>12</v>
      </c>
      <c r="B8" s="171" t="s">
        <v>13</v>
      </c>
      <c r="C8" s="172"/>
      <c r="D8" s="172"/>
      <c r="E8" s="172"/>
      <c r="F8" s="18">
        <f>'ЕО за статтями'!F24</f>
        <v>0</v>
      </c>
      <c r="G8" s="18">
        <f>'ЕО за статтями'!J24</f>
        <v>0</v>
      </c>
      <c r="H8" s="18">
        <f>'ЕО за статтями'!N24</f>
        <v>0</v>
      </c>
      <c r="I8" s="15">
        <f t="shared" si="0"/>
        <v>0</v>
      </c>
      <c r="J8" s="16">
        <f t="shared" si="1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5" ht="15.75" customHeight="1" x14ac:dyDescent="0.25">
      <c r="A9" s="19" t="s">
        <v>14</v>
      </c>
      <c r="B9" s="171" t="s">
        <v>15</v>
      </c>
      <c r="C9" s="172"/>
      <c r="D9" s="172"/>
      <c r="E9" s="172"/>
      <c r="F9" s="18">
        <f>'ЕО за статтями'!F25</f>
        <v>0</v>
      </c>
      <c r="G9" s="18">
        <f>'ЕО за статтями'!J25</f>
        <v>0</v>
      </c>
      <c r="H9" s="18">
        <f>'ЕО за статтями'!N25</f>
        <v>0</v>
      </c>
      <c r="I9" s="15">
        <f t="shared" si="0"/>
        <v>0</v>
      </c>
      <c r="J9" s="16">
        <f t="shared" si="1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5" ht="33.75" customHeight="1" x14ac:dyDescent="0.25">
      <c r="A10" s="19" t="s">
        <v>16</v>
      </c>
      <c r="B10" s="171" t="s">
        <v>17</v>
      </c>
      <c r="C10" s="172"/>
      <c r="D10" s="172"/>
      <c r="E10" s="172"/>
      <c r="F10" s="18">
        <f>'ЕО за статтями'!F32</f>
        <v>0</v>
      </c>
      <c r="G10" s="18">
        <f>'ЕО за статтями'!J32</f>
        <v>0</v>
      </c>
      <c r="H10" s="18">
        <f>'ЕО за статтями'!N32</f>
        <v>0</v>
      </c>
      <c r="I10" s="15">
        <f t="shared" si="0"/>
        <v>0</v>
      </c>
      <c r="J10" s="16">
        <f t="shared" si="1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5" ht="15.75" customHeight="1" x14ac:dyDescent="0.25">
      <c r="A11" s="19" t="s">
        <v>18</v>
      </c>
      <c r="B11" s="171" t="s">
        <v>19</v>
      </c>
      <c r="C11" s="172"/>
      <c r="D11" s="172"/>
      <c r="E11" s="172"/>
      <c r="F11" s="18">
        <f>'ЕО за статтями'!F37</f>
        <v>0</v>
      </c>
      <c r="G11" s="18">
        <f>'ЕО за статтями'!J37</f>
        <v>0</v>
      </c>
      <c r="H11" s="18">
        <f>'ЕО за статтями'!N37</f>
        <v>0</v>
      </c>
      <c r="I11" s="15">
        <f t="shared" si="0"/>
        <v>0</v>
      </c>
      <c r="J11" s="16">
        <f t="shared" si="1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5" ht="15.75" customHeight="1" x14ac:dyDescent="0.25">
      <c r="A12" s="19" t="s">
        <v>20</v>
      </c>
      <c r="B12" s="171" t="s">
        <v>21</v>
      </c>
      <c r="C12" s="172"/>
      <c r="D12" s="172"/>
      <c r="E12" s="172"/>
      <c r="F12" s="18">
        <f>'ЕО за статтями'!F38</f>
        <v>0</v>
      </c>
      <c r="G12" s="18">
        <f>'ЕО за статтями'!J38</f>
        <v>0</v>
      </c>
      <c r="H12" s="18">
        <f>'ЕО за статтями'!N38</f>
        <v>0</v>
      </c>
      <c r="I12" s="15">
        <f t="shared" si="0"/>
        <v>0</v>
      </c>
      <c r="J12" s="16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5" ht="15.75" x14ac:dyDescent="0.25">
      <c r="A13" s="13">
        <v>2</v>
      </c>
      <c r="B13" s="173" t="s">
        <v>22</v>
      </c>
      <c r="C13" s="172"/>
      <c r="D13" s="172"/>
      <c r="E13" s="172"/>
      <c r="F13" s="14">
        <f>'ЕО за статтями'!F45</f>
        <v>0</v>
      </c>
      <c r="G13" s="14">
        <f>'ЕО за статтями'!J45</f>
        <v>0</v>
      </c>
      <c r="H13" s="14">
        <f>'ЕО за статтями'!N45</f>
        <v>0</v>
      </c>
      <c r="I13" s="15">
        <f t="shared" si="0"/>
        <v>0</v>
      </c>
      <c r="J13" s="16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5" ht="15.75" customHeight="1" x14ac:dyDescent="0.25">
      <c r="A14" s="20">
        <v>3</v>
      </c>
      <c r="B14" s="164" t="s">
        <v>23</v>
      </c>
      <c r="C14" s="165"/>
      <c r="D14" s="165"/>
      <c r="E14" s="165"/>
      <c r="F14" s="14">
        <f>'ЕО за статтями'!F51</f>
        <v>0</v>
      </c>
      <c r="G14" s="14">
        <f>'ЕО за статтями'!J51</f>
        <v>0</v>
      </c>
      <c r="H14" s="14">
        <f>'ЕО за статтями'!N51</f>
        <v>0</v>
      </c>
      <c r="I14" s="15">
        <f t="shared" si="0"/>
        <v>0</v>
      </c>
      <c r="J14" s="16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15.75" customHeight="1" x14ac:dyDescent="0.25">
      <c r="A15" s="166" t="s">
        <v>24</v>
      </c>
      <c r="B15" s="167"/>
      <c r="C15" s="167"/>
      <c r="D15" s="167"/>
      <c r="E15" s="167"/>
      <c r="F15" s="21">
        <f t="shared" ref="F15:H15" si="2">F7+F13+F14</f>
        <v>0</v>
      </c>
      <c r="G15" s="21">
        <f t="shared" si="2"/>
        <v>0</v>
      </c>
      <c r="H15" s="21">
        <f t="shared" si="2"/>
        <v>0</v>
      </c>
      <c r="I15" s="22">
        <f t="shared" si="0"/>
        <v>0</v>
      </c>
      <c r="J15" s="16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5" ht="21.75" customHeight="1" x14ac:dyDescent="0.25">
      <c r="A16" s="23"/>
      <c r="B16" s="1"/>
      <c r="C16" s="1"/>
      <c r="D16" s="1"/>
      <c r="E16" s="1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75" customHeight="1" x14ac:dyDescent="0.25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26"/>
      <c r="B18" s="26"/>
      <c r="C18" s="26"/>
      <c r="D18" s="5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168" t="s">
        <v>25</v>
      </c>
      <c r="B19" s="160"/>
      <c r="C19" s="27"/>
      <c r="D19" s="161" t="s">
        <v>26</v>
      </c>
      <c r="E19" s="160"/>
      <c r="F19" s="162"/>
      <c r="G19" s="16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5" customHeight="1" x14ac:dyDescent="0.25">
      <c r="A20" s="169"/>
      <c r="B20" s="160"/>
      <c r="C20" s="2" t="s">
        <v>27</v>
      </c>
      <c r="D20" s="163" t="s">
        <v>28</v>
      </c>
      <c r="E20" s="160"/>
      <c r="F20" s="162"/>
      <c r="G20" s="16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3" customHeight="1" x14ac:dyDescent="0.25">
      <c r="A21" s="170" t="s">
        <v>29</v>
      </c>
      <c r="B21" s="160"/>
      <c r="C21" s="27"/>
      <c r="D21" s="161" t="s">
        <v>26</v>
      </c>
      <c r="E21" s="160"/>
      <c r="F21" s="162"/>
      <c r="G21" s="16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5" customHeight="1" x14ac:dyDescent="0.25">
      <c r="A22" s="26"/>
      <c r="B22" s="26"/>
      <c r="C22" s="2"/>
      <c r="D22" s="163" t="s">
        <v>28</v>
      </c>
      <c r="E22" s="160"/>
      <c r="F22" s="162"/>
      <c r="G22" s="16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7.75" customHeight="1" x14ac:dyDescent="0.25">
      <c r="A23" s="159" t="s">
        <v>30</v>
      </c>
      <c r="B23" s="160"/>
      <c r="D23" s="161" t="s">
        <v>31</v>
      </c>
      <c r="E23" s="160"/>
      <c r="F23" s="162"/>
      <c r="G23" s="16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 x14ac:dyDescent="0.25">
      <c r="A24" s="26"/>
      <c r="B24" s="26"/>
      <c r="C24" s="26"/>
      <c r="D24" s="163" t="s">
        <v>28</v>
      </c>
      <c r="E24" s="160"/>
      <c r="F24" s="162"/>
      <c r="G24" s="16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2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2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2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2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2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2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2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2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2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2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2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2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2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2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2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2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2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2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2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2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2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2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2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2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2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2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2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2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2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2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2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2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2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2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2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2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2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2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2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2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2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2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2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2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2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2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2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2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2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2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2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2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2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2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2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2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2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2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2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2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2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2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2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2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2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2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2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2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2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2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2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2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2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2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2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2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2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2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2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2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2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2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2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2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2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2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2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2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2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2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2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2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2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2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2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2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2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2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2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2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2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2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2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2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2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2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2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2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2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2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2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2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2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2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2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2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2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2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2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2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2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2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2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2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2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2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2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2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2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2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2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2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2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2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2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2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2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2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2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2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2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2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2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2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2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2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2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2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2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2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2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2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2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2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2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2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2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2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2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2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2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2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2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2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2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2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2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2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2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2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2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2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2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2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2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2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2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2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2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/>
    <row r="220" spans="1:25" ht="15.75" customHeight="1" x14ac:dyDescent="0.25"/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">
    <mergeCell ref="A1:I1"/>
    <mergeCell ref="A2:E2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A15:E15"/>
    <mergeCell ref="D19:E19"/>
    <mergeCell ref="F19:G19"/>
    <mergeCell ref="D22:E22"/>
    <mergeCell ref="F22:G22"/>
    <mergeCell ref="A19:B19"/>
    <mergeCell ref="A20:B20"/>
    <mergeCell ref="D20:E20"/>
    <mergeCell ref="F20:G20"/>
    <mergeCell ref="A21:B21"/>
    <mergeCell ref="D21:E21"/>
    <mergeCell ref="F21:G21"/>
    <mergeCell ref="A23:B23"/>
    <mergeCell ref="D23:E23"/>
    <mergeCell ref="F23:G23"/>
    <mergeCell ref="D24:E24"/>
    <mergeCell ref="F24:G24"/>
  </mergeCells>
  <conditionalFormatting sqref="F9:H9">
    <cfRule type="cellIs" dxfId="4" priority="1" operator="greaterThan">
      <formula>#REF!*0.22</formula>
    </cfRule>
  </conditionalFormatting>
  <conditionalFormatting sqref="F13:H13">
    <cfRule type="cellIs" dxfId="3" priority="2" operator="greaterThan">
      <formula>#REF!*0.15</formula>
    </cfRule>
  </conditionalFormatting>
  <pageMargins left="0.9055118110236221" right="0.51181102362204722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0"/>
  <sheetViews>
    <sheetView tabSelected="1" workbookViewId="0"/>
  </sheetViews>
  <sheetFormatPr defaultColWidth="14.42578125" defaultRowHeight="15" customHeight="1" x14ac:dyDescent="0.25"/>
  <cols>
    <col min="1" max="1" width="7" customWidth="1"/>
    <col min="2" max="2" width="25.85546875" customWidth="1"/>
    <col min="3" max="3" width="8.7109375" customWidth="1"/>
    <col min="4" max="4" width="7.7109375" customWidth="1"/>
    <col min="5" max="5" width="10.140625" customWidth="1"/>
    <col min="6" max="6" width="11.5703125" customWidth="1"/>
    <col min="7" max="7" width="7.5703125" customWidth="1"/>
    <col min="8" max="8" width="8" customWidth="1"/>
    <col min="9" max="9" width="10.7109375" customWidth="1"/>
    <col min="10" max="10" width="11.28515625" customWidth="1"/>
    <col min="11" max="11" width="7.5703125" customWidth="1"/>
    <col min="12" max="12" width="8.140625" customWidth="1"/>
    <col min="13" max="13" width="9.5703125" customWidth="1"/>
    <col min="14" max="14" width="11.28515625" customWidth="1"/>
    <col min="15" max="15" width="15.28515625" customWidth="1"/>
    <col min="16" max="16" width="34.85546875" customWidth="1"/>
    <col min="17" max="17" width="33.7109375" customWidth="1"/>
    <col min="18" max="18" width="24.28515625" customWidth="1"/>
    <col min="19" max="21" width="7.5703125" customWidth="1"/>
  </cols>
  <sheetData>
    <row r="1" spans="1:21" x14ac:dyDescent="0.25">
      <c r="A1" s="5"/>
      <c r="B1" s="5"/>
      <c r="C1" s="5"/>
      <c r="D1" s="5"/>
      <c r="E1" s="29"/>
      <c r="F1" s="2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192" t="s">
        <v>32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5"/>
      <c r="R2" s="5"/>
      <c r="S2" s="5"/>
      <c r="T2" s="5"/>
      <c r="U2" s="5"/>
    </row>
    <row r="3" spans="1:21" ht="15" customHeight="1" x14ac:dyDescent="0.25">
      <c r="A3" s="175"/>
      <c r="B3" s="160"/>
      <c r="C3" s="160"/>
      <c r="D3" s="160"/>
      <c r="E3" s="160"/>
      <c r="F3" s="160"/>
      <c r="G3" s="5"/>
      <c r="H3" s="5"/>
      <c r="I3" s="175"/>
      <c r="J3" s="160"/>
      <c r="K3" s="160"/>
      <c r="L3" s="160"/>
      <c r="M3" s="160"/>
      <c r="N3" s="5"/>
      <c r="O3" s="5"/>
      <c r="P3" s="5"/>
      <c r="Q3" s="5"/>
      <c r="R3" s="5"/>
      <c r="S3" s="5"/>
      <c r="T3" s="5"/>
      <c r="U3" s="5"/>
    </row>
    <row r="4" spans="1:21" ht="15.75" x14ac:dyDescent="0.25">
      <c r="A4" s="3" t="s">
        <v>1</v>
      </c>
      <c r="B4" s="4"/>
      <c r="C4" s="30"/>
      <c r="D4" s="4"/>
      <c r="E4" s="30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3" t="s">
        <v>2</v>
      </c>
      <c r="B5" s="4"/>
      <c r="C5" s="30"/>
      <c r="D5" s="4"/>
      <c r="E5" s="30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5"/>
      <c r="R5" s="5"/>
      <c r="S5" s="5"/>
      <c r="T5" s="5"/>
      <c r="U5" s="5"/>
    </row>
    <row r="6" spans="1:21" ht="15.75" customHeight="1" x14ac:dyDescent="0.25">
      <c r="A6" s="175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5"/>
      <c r="R6" s="5"/>
      <c r="S6" s="5"/>
      <c r="T6" s="5"/>
      <c r="U6" s="5"/>
    </row>
    <row r="7" spans="1:21" x14ac:dyDescent="0.25">
      <c r="A7" s="31"/>
      <c r="B7" s="3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2" t="s">
        <v>3</v>
      </c>
      <c r="Q7" s="5"/>
      <c r="R7" s="5"/>
      <c r="S7" s="5"/>
      <c r="T7" s="5"/>
      <c r="U7" s="5"/>
    </row>
    <row r="8" spans="1:21" x14ac:dyDescent="0.25">
      <c r="A8" s="193" t="s">
        <v>4</v>
      </c>
      <c r="B8" s="195" t="s">
        <v>5</v>
      </c>
      <c r="C8" s="186" t="s">
        <v>6</v>
      </c>
      <c r="D8" s="187"/>
      <c r="E8" s="187"/>
      <c r="F8" s="187"/>
      <c r="G8" s="186" t="s">
        <v>7</v>
      </c>
      <c r="H8" s="187"/>
      <c r="I8" s="187"/>
      <c r="J8" s="187"/>
      <c r="K8" s="186" t="s">
        <v>8</v>
      </c>
      <c r="L8" s="187"/>
      <c r="M8" s="187"/>
      <c r="N8" s="187"/>
      <c r="O8" s="188" t="s">
        <v>33</v>
      </c>
      <c r="P8" s="190" t="s">
        <v>34</v>
      </c>
      <c r="Q8" s="5"/>
      <c r="R8" s="5"/>
      <c r="S8" s="5"/>
      <c r="T8" s="5"/>
      <c r="U8" s="5"/>
    </row>
    <row r="9" spans="1:21" ht="36" x14ac:dyDescent="0.25">
      <c r="A9" s="194"/>
      <c r="B9" s="196"/>
      <c r="C9" s="33" t="s">
        <v>35</v>
      </c>
      <c r="D9" s="34" t="s">
        <v>36</v>
      </c>
      <c r="E9" s="34" t="s">
        <v>37</v>
      </c>
      <c r="F9" s="35" t="s">
        <v>38</v>
      </c>
      <c r="G9" s="36" t="s">
        <v>35</v>
      </c>
      <c r="H9" s="34" t="s">
        <v>36</v>
      </c>
      <c r="I9" s="34" t="s">
        <v>37</v>
      </c>
      <c r="J9" s="35" t="s">
        <v>38</v>
      </c>
      <c r="K9" s="36" t="s">
        <v>35</v>
      </c>
      <c r="L9" s="34" t="s">
        <v>36</v>
      </c>
      <c r="M9" s="34" t="s">
        <v>37</v>
      </c>
      <c r="N9" s="37" t="s">
        <v>38</v>
      </c>
      <c r="O9" s="189"/>
      <c r="P9" s="191"/>
      <c r="Q9" s="5"/>
      <c r="R9" s="5"/>
      <c r="S9" s="5"/>
      <c r="T9" s="5"/>
      <c r="U9" s="5"/>
    </row>
    <row r="10" spans="1:21" x14ac:dyDescent="0.25">
      <c r="A10" s="38">
        <v>1</v>
      </c>
      <c r="B10" s="39">
        <v>2</v>
      </c>
      <c r="C10" s="39">
        <v>3</v>
      </c>
      <c r="D10" s="39">
        <v>4</v>
      </c>
      <c r="E10" s="39">
        <v>5</v>
      </c>
      <c r="F10" s="39">
        <v>6</v>
      </c>
      <c r="G10" s="40">
        <v>7</v>
      </c>
      <c r="H10" s="39">
        <v>8</v>
      </c>
      <c r="I10" s="39">
        <v>9</v>
      </c>
      <c r="J10" s="41">
        <v>10</v>
      </c>
      <c r="K10" s="39">
        <v>11</v>
      </c>
      <c r="L10" s="39">
        <v>12</v>
      </c>
      <c r="M10" s="39">
        <v>13</v>
      </c>
      <c r="N10" s="41">
        <v>14</v>
      </c>
      <c r="O10" s="42">
        <v>17</v>
      </c>
      <c r="P10" s="43">
        <v>18</v>
      </c>
      <c r="Q10" s="5"/>
      <c r="R10" s="5"/>
      <c r="S10" s="5"/>
      <c r="T10" s="5"/>
      <c r="U10" s="5"/>
    </row>
    <row r="11" spans="1:21" x14ac:dyDescent="0.25">
      <c r="A11" s="44" t="s">
        <v>39</v>
      </c>
      <c r="B11" s="197" t="s">
        <v>40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9"/>
      <c r="Q11" s="45"/>
      <c r="R11" s="45"/>
      <c r="S11" s="45"/>
      <c r="T11" s="45"/>
      <c r="U11" s="45"/>
    </row>
    <row r="12" spans="1:21" x14ac:dyDescent="0.25">
      <c r="A12" s="46" t="s">
        <v>12</v>
      </c>
      <c r="B12" s="200" t="s">
        <v>13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201"/>
      <c r="Q12" s="45"/>
      <c r="R12" s="45"/>
      <c r="S12" s="45"/>
      <c r="T12" s="45"/>
      <c r="U12" s="45"/>
    </row>
    <row r="13" spans="1:21" ht="15" customHeight="1" x14ac:dyDescent="0.25">
      <c r="A13" s="202" t="s">
        <v>41</v>
      </c>
      <c r="B13" s="172"/>
      <c r="C13" s="172"/>
      <c r="D13" s="172"/>
      <c r="E13" s="172"/>
      <c r="F13" s="203"/>
      <c r="G13" s="204"/>
      <c r="H13" s="172"/>
      <c r="I13" s="172"/>
      <c r="J13" s="203"/>
      <c r="K13" s="204"/>
      <c r="L13" s="172"/>
      <c r="M13" s="172"/>
      <c r="N13" s="172"/>
      <c r="O13" s="172"/>
      <c r="P13" s="205"/>
      <c r="Q13" s="45"/>
      <c r="R13" s="45"/>
      <c r="S13" s="45"/>
      <c r="T13" s="45"/>
      <c r="U13" s="45"/>
    </row>
    <row r="14" spans="1:21" ht="78.75" customHeight="1" x14ac:dyDescent="0.25">
      <c r="A14" s="47" t="s">
        <v>42</v>
      </c>
      <c r="B14" s="48" t="s">
        <v>43</v>
      </c>
      <c r="C14" s="49" t="s">
        <v>44</v>
      </c>
      <c r="D14" s="50"/>
      <c r="E14" s="51"/>
      <c r="F14" s="51">
        <f t="shared" ref="F14:F20" si="0">ROUND(D14*E14,2)</f>
        <v>0</v>
      </c>
      <c r="G14" s="49" t="s">
        <v>44</v>
      </c>
      <c r="H14" s="50"/>
      <c r="I14" s="51"/>
      <c r="J14" s="51">
        <f t="shared" ref="J14:J20" si="1">ROUND(H14*I14,2)</f>
        <v>0</v>
      </c>
      <c r="K14" s="49" t="s">
        <v>44</v>
      </c>
      <c r="L14" s="50"/>
      <c r="M14" s="52"/>
      <c r="N14" s="52">
        <f t="shared" ref="N14:N20" si="2">ROUND(L14*M14,2)</f>
        <v>0</v>
      </c>
      <c r="O14" s="52">
        <f t="shared" ref="O14:O20" si="3">F14+J14+N14</f>
        <v>0</v>
      </c>
      <c r="P14" s="53" t="s">
        <v>45</v>
      </c>
      <c r="Q14" s="54"/>
      <c r="R14" s="54"/>
      <c r="S14" s="54"/>
      <c r="T14" s="54"/>
      <c r="U14" s="54"/>
    </row>
    <row r="15" spans="1:21" x14ac:dyDescent="0.25">
      <c r="A15" s="47" t="s">
        <v>46</v>
      </c>
      <c r="B15" s="48"/>
      <c r="C15" s="49" t="s">
        <v>44</v>
      </c>
      <c r="D15" s="50"/>
      <c r="E15" s="51"/>
      <c r="F15" s="51">
        <f t="shared" si="0"/>
        <v>0</v>
      </c>
      <c r="G15" s="49" t="s">
        <v>44</v>
      </c>
      <c r="H15" s="50"/>
      <c r="I15" s="51"/>
      <c r="J15" s="51">
        <f t="shared" si="1"/>
        <v>0</v>
      </c>
      <c r="K15" s="49" t="s">
        <v>44</v>
      </c>
      <c r="L15" s="50"/>
      <c r="M15" s="52"/>
      <c r="N15" s="52">
        <f t="shared" si="2"/>
        <v>0</v>
      </c>
      <c r="O15" s="52">
        <f t="shared" si="3"/>
        <v>0</v>
      </c>
      <c r="P15" s="55"/>
      <c r="Q15" s="54"/>
      <c r="R15" s="54"/>
      <c r="S15" s="54"/>
      <c r="T15" s="54"/>
      <c r="U15" s="54"/>
    </row>
    <row r="16" spans="1:21" x14ac:dyDescent="0.25">
      <c r="A16" s="47" t="s">
        <v>47</v>
      </c>
      <c r="B16" s="48"/>
      <c r="C16" s="49" t="s">
        <v>44</v>
      </c>
      <c r="D16" s="50"/>
      <c r="E16" s="51"/>
      <c r="F16" s="51">
        <f t="shared" si="0"/>
        <v>0</v>
      </c>
      <c r="G16" s="49" t="s">
        <v>44</v>
      </c>
      <c r="H16" s="50"/>
      <c r="I16" s="51"/>
      <c r="J16" s="51">
        <f t="shared" si="1"/>
        <v>0</v>
      </c>
      <c r="K16" s="49" t="s">
        <v>44</v>
      </c>
      <c r="L16" s="50"/>
      <c r="M16" s="52"/>
      <c r="N16" s="52">
        <f t="shared" si="2"/>
        <v>0</v>
      </c>
      <c r="O16" s="52">
        <f t="shared" si="3"/>
        <v>0</v>
      </c>
      <c r="P16" s="55"/>
      <c r="Q16" s="54"/>
      <c r="R16" s="54"/>
      <c r="S16" s="54"/>
      <c r="T16" s="54"/>
      <c r="U16" s="54"/>
    </row>
    <row r="17" spans="1:21" x14ac:dyDescent="0.25">
      <c r="A17" s="47" t="s">
        <v>48</v>
      </c>
      <c r="B17" s="48"/>
      <c r="C17" s="49" t="s">
        <v>44</v>
      </c>
      <c r="D17" s="50"/>
      <c r="E17" s="51"/>
      <c r="F17" s="51">
        <f t="shared" si="0"/>
        <v>0</v>
      </c>
      <c r="G17" s="49" t="s">
        <v>44</v>
      </c>
      <c r="H17" s="50"/>
      <c r="I17" s="51"/>
      <c r="J17" s="51">
        <f t="shared" si="1"/>
        <v>0</v>
      </c>
      <c r="K17" s="49" t="s">
        <v>44</v>
      </c>
      <c r="L17" s="50"/>
      <c r="M17" s="52"/>
      <c r="N17" s="52">
        <f t="shared" si="2"/>
        <v>0</v>
      </c>
      <c r="O17" s="52">
        <f t="shared" si="3"/>
        <v>0</v>
      </c>
      <c r="P17" s="55"/>
      <c r="Q17" s="54"/>
      <c r="R17" s="54"/>
      <c r="S17" s="54"/>
      <c r="T17" s="54"/>
      <c r="U17" s="54"/>
    </row>
    <row r="18" spans="1:21" x14ac:dyDescent="0.25">
      <c r="A18" s="47" t="s">
        <v>49</v>
      </c>
      <c r="B18" s="48"/>
      <c r="C18" s="49" t="s">
        <v>44</v>
      </c>
      <c r="D18" s="50"/>
      <c r="E18" s="51"/>
      <c r="F18" s="51">
        <f t="shared" si="0"/>
        <v>0</v>
      </c>
      <c r="G18" s="49" t="s">
        <v>44</v>
      </c>
      <c r="H18" s="50"/>
      <c r="I18" s="51"/>
      <c r="J18" s="51">
        <f t="shared" si="1"/>
        <v>0</v>
      </c>
      <c r="K18" s="49" t="s">
        <v>44</v>
      </c>
      <c r="L18" s="50"/>
      <c r="M18" s="52"/>
      <c r="N18" s="52">
        <f t="shared" si="2"/>
        <v>0</v>
      </c>
      <c r="O18" s="52">
        <f t="shared" si="3"/>
        <v>0</v>
      </c>
      <c r="P18" s="55"/>
      <c r="Q18" s="54"/>
      <c r="R18" s="54"/>
      <c r="S18" s="54"/>
      <c r="T18" s="54"/>
      <c r="U18" s="54"/>
    </row>
    <row r="19" spans="1:21" x14ac:dyDescent="0.25">
      <c r="A19" s="47" t="s">
        <v>49</v>
      </c>
      <c r="B19" s="48"/>
      <c r="C19" s="49" t="s">
        <v>44</v>
      </c>
      <c r="D19" s="50"/>
      <c r="E19" s="51"/>
      <c r="F19" s="51">
        <f t="shared" si="0"/>
        <v>0</v>
      </c>
      <c r="G19" s="49" t="s">
        <v>44</v>
      </c>
      <c r="H19" s="50"/>
      <c r="I19" s="51"/>
      <c r="J19" s="51">
        <f t="shared" si="1"/>
        <v>0</v>
      </c>
      <c r="K19" s="49" t="s">
        <v>44</v>
      </c>
      <c r="L19" s="50"/>
      <c r="M19" s="52"/>
      <c r="N19" s="52">
        <f t="shared" si="2"/>
        <v>0</v>
      </c>
      <c r="O19" s="52">
        <f t="shared" si="3"/>
        <v>0</v>
      </c>
      <c r="P19" s="55"/>
      <c r="Q19" s="54"/>
      <c r="R19" s="54"/>
      <c r="S19" s="54"/>
      <c r="T19" s="54"/>
      <c r="U19" s="54"/>
    </row>
    <row r="20" spans="1:21" ht="15.75" customHeight="1" x14ac:dyDescent="0.25">
      <c r="A20" s="47" t="s">
        <v>49</v>
      </c>
      <c r="B20" s="48"/>
      <c r="C20" s="49" t="s">
        <v>44</v>
      </c>
      <c r="D20" s="50"/>
      <c r="E20" s="51"/>
      <c r="F20" s="51">
        <f t="shared" si="0"/>
        <v>0</v>
      </c>
      <c r="G20" s="49" t="s">
        <v>44</v>
      </c>
      <c r="H20" s="50"/>
      <c r="I20" s="51"/>
      <c r="J20" s="51">
        <f t="shared" si="1"/>
        <v>0</v>
      </c>
      <c r="K20" s="49" t="s">
        <v>44</v>
      </c>
      <c r="L20" s="50"/>
      <c r="M20" s="52"/>
      <c r="N20" s="52">
        <f t="shared" si="2"/>
        <v>0</v>
      </c>
      <c r="O20" s="52">
        <f t="shared" si="3"/>
        <v>0</v>
      </c>
      <c r="P20" s="55"/>
      <c r="Q20" s="54"/>
      <c r="R20" s="54"/>
      <c r="S20" s="54"/>
      <c r="T20" s="54"/>
      <c r="U20" s="54"/>
    </row>
    <row r="21" spans="1:21" ht="15.75" customHeight="1" x14ac:dyDescent="0.25">
      <c r="A21" s="202" t="s">
        <v>50</v>
      </c>
      <c r="B21" s="172"/>
      <c r="C21" s="172"/>
      <c r="D21" s="172"/>
      <c r="E21" s="172"/>
      <c r="F21" s="203"/>
      <c r="G21" s="204"/>
      <c r="H21" s="172"/>
      <c r="I21" s="172"/>
      <c r="J21" s="203"/>
      <c r="K21" s="206"/>
      <c r="L21" s="172"/>
      <c r="M21" s="172"/>
      <c r="N21" s="172"/>
      <c r="O21" s="172"/>
      <c r="P21" s="205"/>
      <c r="Q21" s="54"/>
      <c r="R21" s="54"/>
      <c r="S21" s="54"/>
      <c r="T21" s="54"/>
      <c r="U21" s="54"/>
    </row>
    <row r="22" spans="1:21" ht="15" customHeight="1" x14ac:dyDescent="0.25">
      <c r="A22" s="47" t="s">
        <v>49</v>
      </c>
      <c r="B22" s="48"/>
      <c r="C22" s="49" t="s">
        <v>44</v>
      </c>
      <c r="D22" s="50"/>
      <c r="E22" s="51"/>
      <c r="F22" s="51">
        <f t="shared" ref="F22:F23" si="4">ROUND(D22*E22,2)</f>
        <v>0</v>
      </c>
      <c r="G22" s="49" t="s">
        <v>44</v>
      </c>
      <c r="H22" s="50"/>
      <c r="I22" s="51"/>
      <c r="J22" s="51">
        <f t="shared" ref="J22:J23" si="5">ROUND(H22*I22,2)</f>
        <v>0</v>
      </c>
      <c r="K22" s="49" t="s">
        <v>44</v>
      </c>
      <c r="L22" s="50"/>
      <c r="M22" s="52"/>
      <c r="N22" s="52">
        <f t="shared" ref="N22:N23" si="6">ROUND(L22*M22,2)</f>
        <v>0</v>
      </c>
      <c r="O22" s="52">
        <f t="shared" ref="O22:O23" si="7">F22+J22+N22</f>
        <v>0</v>
      </c>
      <c r="P22" s="56"/>
      <c r="Q22" s="54"/>
      <c r="R22" s="54"/>
      <c r="S22" s="54"/>
      <c r="T22" s="54"/>
      <c r="U22" s="54"/>
    </row>
    <row r="23" spans="1:21" ht="15.75" customHeight="1" x14ac:dyDescent="0.25">
      <c r="A23" s="47" t="s">
        <v>49</v>
      </c>
      <c r="B23" s="57"/>
      <c r="C23" s="49" t="s">
        <v>44</v>
      </c>
      <c r="D23" s="50"/>
      <c r="E23" s="51"/>
      <c r="F23" s="51">
        <f t="shared" si="4"/>
        <v>0</v>
      </c>
      <c r="G23" s="49" t="s">
        <v>44</v>
      </c>
      <c r="H23" s="50"/>
      <c r="I23" s="51"/>
      <c r="J23" s="51">
        <f t="shared" si="5"/>
        <v>0</v>
      </c>
      <c r="K23" s="49" t="s">
        <v>44</v>
      </c>
      <c r="L23" s="50"/>
      <c r="M23" s="52"/>
      <c r="N23" s="52">
        <f t="shared" si="6"/>
        <v>0</v>
      </c>
      <c r="O23" s="52">
        <f t="shared" si="7"/>
        <v>0</v>
      </c>
      <c r="P23" s="58"/>
      <c r="Q23" s="54"/>
      <c r="R23" s="54"/>
      <c r="S23" s="54"/>
      <c r="T23" s="54"/>
      <c r="U23" s="54"/>
    </row>
    <row r="24" spans="1:21" ht="15.75" customHeight="1" x14ac:dyDescent="0.25">
      <c r="A24" s="207" t="s">
        <v>51</v>
      </c>
      <c r="B24" s="172"/>
      <c r="C24" s="172"/>
      <c r="D24" s="172"/>
      <c r="E24" s="203"/>
      <c r="F24" s="59">
        <f>SUM(F14:F23)</f>
        <v>0</v>
      </c>
      <c r="G24" s="208" t="s">
        <v>52</v>
      </c>
      <c r="H24" s="172"/>
      <c r="I24" s="203"/>
      <c r="J24" s="59">
        <f>SUM(J14:J23)</f>
        <v>0</v>
      </c>
      <c r="K24" s="208" t="s">
        <v>52</v>
      </c>
      <c r="L24" s="172"/>
      <c r="M24" s="203"/>
      <c r="N24" s="60">
        <f>SUM(N14:N23)</f>
        <v>0</v>
      </c>
      <c r="O24" s="60">
        <f t="shared" ref="O24:O25" si="8">N24+J24+F24</f>
        <v>0</v>
      </c>
      <c r="P24" s="61" t="s">
        <v>53</v>
      </c>
      <c r="Q24" s="54"/>
      <c r="R24" s="54"/>
      <c r="S24" s="54"/>
      <c r="T24" s="54"/>
      <c r="U24" s="54"/>
    </row>
    <row r="25" spans="1:21" ht="32.25" customHeight="1" x14ac:dyDescent="0.25">
      <c r="A25" s="62" t="s">
        <v>14</v>
      </c>
      <c r="B25" s="63" t="s">
        <v>15</v>
      </c>
      <c r="C25" s="64" t="s">
        <v>54</v>
      </c>
      <c r="D25" s="65" t="s">
        <v>53</v>
      </c>
      <c r="E25" s="65" t="s">
        <v>53</v>
      </c>
      <c r="F25" s="66">
        <f>F24*0.22</f>
        <v>0</v>
      </c>
      <c r="G25" s="64" t="s">
        <v>54</v>
      </c>
      <c r="H25" s="65" t="s">
        <v>53</v>
      </c>
      <c r="I25" s="65" t="s">
        <v>53</v>
      </c>
      <c r="J25" s="66">
        <f>J24*0.22</f>
        <v>0</v>
      </c>
      <c r="K25" s="64" t="s">
        <v>54</v>
      </c>
      <c r="L25" s="65" t="s">
        <v>53</v>
      </c>
      <c r="M25" s="65" t="s">
        <v>53</v>
      </c>
      <c r="N25" s="67">
        <f>N24*0.22</f>
        <v>0</v>
      </c>
      <c r="O25" s="67">
        <f t="shared" si="8"/>
        <v>0</v>
      </c>
      <c r="P25" s="68" t="s">
        <v>53</v>
      </c>
      <c r="Q25" s="45"/>
      <c r="R25" s="45"/>
      <c r="S25" s="45"/>
      <c r="T25" s="45"/>
      <c r="U25" s="45"/>
    </row>
    <row r="26" spans="1:21" ht="15.75" hidden="1" customHeight="1" x14ac:dyDescent="0.25">
      <c r="A26" s="69"/>
      <c r="B26" s="70"/>
      <c r="C26" s="71"/>
      <c r="D26" s="72"/>
      <c r="E26" s="72"/>
      <c r="F26" s="73"/>
      <c r="G26" s="71"/>
      <c r="H26" s="72"/>
      <c r="I26" s="72"/>
      <c r="J26" s="73"/>
      <c r="K26" s="71"/>
      <c r="L26" s="72"/>
      <c r="M26" s="72"/>
      <c r="N26" s="73"/>
      <c r="O26" s="73"/>
      <c r="P26" s="69"/>
      <c r="Q26" s="45"/>
      <c r="R26" s="45"/>
      <c r="S26" s="45"/>
      <c r="T26" s="45"/>
      <c r="U26" s="45"/>
    </row>
    <row r="27" spans="1:21" ht="15.75" customHeight="1" x14ac:dyDescent="0.25">
      <c r="A27" s="74" t="s">
        <v>16</v>
      </c>
      <c r="B27" s="178" t="s">
        <v>17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79"/>
      <c r="Q27" s="45"/>
      <c r="R27" s="45"/>
      <c r="S27" s="45"/>
      <c r="T27" s="45"/>
      <c r="U27" s="45"/>
    </row>
    <row r="28" spans="1:21" ht="66.75" customHeight="1" x14ac:dyDescent="0.25">
      <c r="A28" s="75" t="s">
        <v>55</v>
      </c>
      <c r="B28" s="76" t="s">
        <v>56</v>
      </c>
      <c r="C28" s="77" t="s">
        <v>53</v>
      </c>
      <c r="D28" s="78" t="s">
        <v>53</v>
      </c>
      <c r="E28" s="78" t="s">
        <v>53</v>
      </c>
      <c r="F28" s="79"/>
      <c r="G28" s="77" t="s">
        <v>53</v>
      </c>
      <c r="H28" s="78" t="s">
        <v>53</v>
      </c>
      <c r="I28" s="78" t="s">
        <v>53</v>
      </c>
      <c r="J28" s="79"/>
      <c r="K28" s="77" t="s">
        <v>53</v>
      </c>
      <c r="L28" s="78" t="s">
        <v>53</v>
      </c>
      <c r="M28" s="78" t="s">
        <v>53</v>
      </c>
      <c r="N28" s="79"/>
      <c r="O28" s="79">
        <f t="shared" ref="O28:O31" si="9">F28+J28+N28</f>
        <v>0</v>
      </c>
      <c r="P28" s="80" t="s">
        <v>57</v>
      </c>
      <c r="Q28" s="54"/>
      <c r="R28" s="54"/>
      <c r="S28" s="54"/>
      <c r="T28" s="54"/>
      <c r="U28" s="54"/>
    </row>
    <row r="29" spans="1:21" ht="15.75" customHeight="1" x14ac:dyDescent="0.25">
      <c r="A29" s="47" t="s">
        <v>58</v>
      </c>
      <c r="B29" s="48"/>
      <c r="C29" s="81" t="s">
        <v>53</v>
      </c>
      <c r="D29" s="52" t="s">
        <v>53</v>
      </c>
      <c r="E29" s="52" t="s">
        <v>53</v>
      </c>
      <c r="F29" s="51"/>
      <c r="G29" s="81" t="s">
        <v>53</v>
      </c>
      <c r="H29" s="52" t="s">
        <v>53</v>
      </c>
      <c r="I29" s="52" t="s">
        <v>53</v>
      </c>
      <c r="J29" s="51"/>
      <c r="K29" s="81" t="s">
        <v>53</v>
      </c>
      <c r="L29" s="52" t="s">
        <v>53</v>
      </c>
      <c r="M29" s="52" t="s">
        <v>53</v>
      </c>
      <c r="N29" s="51"/>
      <c r="O29" s="51">
        <f t="shared" si="9"/>
        <v>0</v>
      </c>
      <c r="P29" s="82" t="s">
        <v>49</v>
      </c>
      <c r="Q29" s="54"/>
      <c r="R29" s="54"/>
      <c r="S29" s="54"/>
      <c r="T29" s="54"/>
      <c r="U29" s="54"/>
    </row>
    <row r="30" spans="1:21" ht="15.75" customHeight="1" x14ac:dyDescent="0.25">
      <c r="A30" s="47" t="s">
        <v>59</v>
      </c>
      <c r="B30" s="48"/>
      <c r="C30" s="81" t="s">
        <v>53</v>
      </c>
      <c r="D30" s="52" t="s">
        <v>53</v>
      </c>
      <c r="E30" s="52" t="s">
        <v>53</v>
      </c>
      <c r="F30" s="51"/>
      <c r="G30" s="81" t="s">
        <v>53</v>
      </c>
      <c r="H30" s="52" t="s">
        <v>53</v>
      </c>
      <c r="I30" s="52" t="s">
        <v>53</v>
      </c>
      <c r="J30" s="51"/>
      <c r="K30" s="81" t="s">
        <v>53</v>
      </c>
      <c r="L30" s="52" t="s">
        <v>53</v>
      </c>
      <c r="M30" s="52" t="s">
        <v>53</v>
      </c>
      <c r="N30" s="51"/>
      <c r="O30" s="51">
        <f t="shared" si="9"/>
        <v>0</v>
      </c>
      <c r="P30" s="82" t="s">
        <v>49</v>
      </c>
      <c r="Q30" s="54"/>
      <c r="R30" s="54"/>
      <c r="S30" s="54"/>
      <c r="T30" s="54"/>
      <c r="U30" s="54"/>
    </row>
    <row r="31" spans="1:21" ht="15.75" customHeight="1" x14ac:dyDescent="0.25">
      <c r="A31" s="47" t="s">
        <v>49</v>
      </c>
      <c r="B31" s="48"/>
      <c r="C31" s="81" t="s">
        <v>53</v>
      </c>
      <c r="D31" s="52" t="s">
        <v>53</v>
      </c>
      <c r="E31" s="52" t="s">
        <v>53</v>
      </c>
      <c r="F31" s="51"/>
      <c r="G31" s="81" t="s">
        <v>53</v>
      </c>
      <c r="H31" s="52" t="s">
        <v>53</v>
      </c>
      <c r="I31" s="52" t="s">
        <v>53</v>
      </c>
      <c r="J31" s="51"/>
      <c r="K31" s="81" t="s">
        <v>53</v>
      </c>
      <c r="L31" s="52" t="s">
        <v>53</v>
      </c>
      <c r="M31" s="52" t="s">
        <v>53</v>
      </c>
      <c r="N31" s="51"/>
      <c r="O31" s="51">
        <f t="shared" si="9"/>
        <v>0</v>
      </c>
      <c r="P31" s="82" t="s">
        <v>49</v>
      </c>
      <c r="Q31" s="54"/>
      <c r="R31" s="54"/>
      <c r="S31" s="54"/>
      <c r="T31" s="54"/>
      <c r="U31" s="54"/>
    </row>
    <row r="32" spans="1:21" ht="29.25" customHeight="1" x14ac:dyDescent="0.25">
      <c r="A32" s="180" t="s">
        <v>60</v>
      </c>
      <c r="B32" s="167"/>
      <c r="C32" s="167"/>
      <c r="D32" s="167"/>
      <c r="E32" s="181"/>
      <c r="F32" s="83">
        <f>SUM(F28:F31)</f>
        <v>0</v>
      </c>
      <c r="G32" s="182" t="s">
        <v>52</v>
      </c>
      <c r="H32" s="167"/>
      <c r="I32" s="181"/>
      <c r="J32" s="83">
        <f>SUM(J28:J31)</f>
        <v>0</v>
      </c>
      <c r="K32" s="182" t="s">
        <v>52</v>
      </c>
      <c r="L32" s="167"/>
      <c r="M32" s="181"/>
      <c r="N32" s="83">
        <f>SUM(N28:N31)</f>
        <v>0</v>
      </c>
      <c r="O32" s="83">
        <f>N32+J32+F32</f>
        <v>0</v>
      </c>
      <c r="P32" s="84"/>
      <c r="Q32" s="54"/>
      <c r="R32" s="54"/>
      <c r="S32" s="54"/>
      <c r="T32" s="54"/>
      <c r="U32" s="54"/>
    </row>
    <row r="33" spans="1:21" ht="15.75" customHeight="1" x14ac:dyDescent="0.25">
      <c r="A33" s="85" t="s">
        <v>18</v>
      </c>
      <c r="B33" s="221" t="s">
        <v>19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3"/>
      <c r="Q33" s="86"/>
      <c r="R33" s="86"/>
      <c r="S33" s="86"/>
      <c r="T33" s="86"/>
      <c r="U33" s="86"/>
    </row>
    <row r="34" spans="1:21" ht="106.5" customHeight="1" x14ac:dyDescent="0.25">
      <c r="A34" s="87" t="s">
        <v>61</v>
      </c>
      <c r="B34" s="88" t="s">
        <v>62</v>
      </c>
      <c r="C34" s="89" t="s">
        <v>63</v>
      </c>
      <c r="D34" s="90"/>
      <c r="E34" s="91"/>
      <c r="F34" s="92">
        <f t="shared" ref="F34:F36" si="10">ROUND(D34*E34,2)</f>
        <v>0</v>
      </c>
      <c r="G34" s="93" t="s">
        <v>63</v>
      </c>
      <c r="H34" s="90"/>
      <c r="I34" s="91"/>
      <c r="J34" s="92">
        <f t="shared" ref="J34:J36" si="11">ROUND(H34*I34,2)</f>
        <v>0</v>
      </c>
      <c r="K34" s="93" t="s">
        <v>63</v>
      </c>
      <c r="L34" s="90"/>
      <c r="M34" s="94"/>
      <c r="N34" s="95">
        <f t="shared" ref="N34:N36" si="12">ROUND(L34*M34,2)</f>
        <v>0</v>
      </c>
      <c r="O34" s="96">
        <f t="shared" ref="O34:O36" si="13">F34+J34+N34</f>
        <v>0</v>
      </c>
      <c r="P34" s="97" t="s">
        <v>64</v>
      </c>
      <c r="Q34" s="98"/>
      <c r="R34" s="99"/>
      <c r="S34" s="54"/>
      <c r="T34" s="54"/>
      <c r="U34" s="54"/>
    </row>
    <row r="35" spans="1:21" ht="15.75" customHeight="1" x14ac:dyDescent="0.25">
      <c r="A35" s="47" t="s">
        <v>65</v>
      </c>
      <c r="B35" s="48"/>
      <c r="C35" s="81"/>
      <c r="D35" s="81"/>
      <c r="E35" s="51"/>
      <c r="F35" s="96">
        <f t="shared" si="10"/>
        <v>0</v>
      </c>
      <c r="G35" s="100"/>
      <c r="H35" s="81"/>
      <c r="I35" s="51"/>
      <c r="J35" s="96">
        <f t="shared" si="11"/>
        <v>0</v>
      </c>
      <c r="K35" s="100"/>
      <c r="L35" s="81"/>
      <c r="M35" s="51"/>
      <c r="N35" s="101">
        <f t="shared" si="12"/>
        <v>0</v>
      </c>
      <c r="O35" s="96">
        <f t="shared" si="13"/>
        <v>0</v>
      </c>
      <c r="P35" s="102" t="s">
        <v>49</v>
      </c>
      <c r="Q35" s="54"/>
      <c r="R35" s="54"/>
      <c r="S35" s="54"/>
      <c r="T35" s="54"/>
      <c r="U35" s="54"/>
    </row>
    <row r="36" spans="1:21" ht="15.75" customHeight="1" x14ac:dyDescent="0.25">
      <c r="A36" s="47" t="s">
        <v>49</v>
      </c>
      <c r="B36" s="48"/>
      <c r="C36" s="81"/>
      <c r="D36" s="81"/>
      <c r="E36" s="51"/>
      <c r="F36" s="96">
        <f t="shared" si="10"/>
        <v>0</v>
      </c>
      <c r="G36" s="100"/>
      <c r="H36" s="81"/>
      <c r="I36" s="51"/>
      <c r="J36" s="96">
        <f t="shared" si="11"/>
        <v>0</v>
      </c>
      <c r="K36" s="100"/>
      <c r="L36" s="81"/>
      <c r="M36" s="51"/>
      <c r="N36" s="101">
        <f t="shared" si="12"/>
        <v>0</v>
      </c>
      <c r="O36" s="96">
        <f t="shared" si="13"/>
        <v>0</v>
      </c>
      <c r="P36" s="103" t="s">
        <v>49</v>
      </c>
      <c r="Q36" s="54"/>
      <c r="R36" s="54"/>
      <c r="S36" s="54"/>
      <c r="T36" s="54"/>
      <c r="U36" s="54"/>
    </row>
    <row r="37" spans="1:21" ht="15.75" customHeight="1" x14ac:dyDescent="0.25">
      <c r="A37" s="202" t="s">
        <v>66</v>
      </c>
      <c r="B37" s="172"/>
      <c r="C37" s="172"/>
      <c r="D37" s="172"/>
      <c r="E37" s="203"/>
      <c r="F37" s="104">
        <f>SUM(F34:F36)</f>
        <v>0</v>
      </c>
      <c r="G37" s="224" t="s">
        <v>52</v>
      </c>
      <c r="H37" s="165"/>
      <c r="I37" s="179"/>
      <c r="J37" s="105">
        <f>SUM(J34:J36)</f>
        <v>0</v>
      </c>
      <c r="K37" s="225" t="s">
        <v>52</v>
      </c>
      <c r="L37" s="172"/>
      <c r="M37" s="203"/>
      <c r="N37" s="106">
        <f>SUM(N34:N36)</f>
        <v>0</v>
      </c>
      <c r="O37" s="105">
        <f t="shared" ref="O37:O38" si="14">N37+J37+F37</f>
        <v>0</v>
      </c>
      <c r="P37" s="107"/>
      <c r="Q37" s="54"/>
      <c r="R37" s="54"/>
      <c r="S37" s="54"/>
      <c r="T37" s="54"/>
      <c r="U37" s="54"/>
    </row>
    <row r="38" spans="1:21" ht="76.5" customHeight="1" x14ac:dyDescent="0.25">
      <c r="A38" s="108" t="s">
        <v>20</v>
      </c>
      <c r="B38" s="109" t="s">
        <v>21</v>
      </c>
      <c r="C38" s="110" t="s">
        <v>53</v>
      </c>
      <c r="D38" s="110" t="s">
        <v>53</v>
      </c>
      <c r="E38" s="110" t="s">
        <v>53</v>
      </c>
      <c r="F38" s="111"/>
      <c r="G38" s="112" t="s">
        <v>53</v>
      </c>
      <c r="H38" s="113" t="s">
        <v>53</v>
      </c>
      <c r="I38" s="113" t="s">
        <v>53</v>
      </c>
      <c r="J38" s="114"/>
      <c r="K38" s="110" t="s">
        <v>53</v>
      </c>
      <c r="L38" s="110" t="s">
        <v>53</v>
      </c>
      <c r="M38" s="110" t="s">
        <v>53</v>
      </c>
      <c r="N38" s="111"/>
      <c r="O38" s="114">
        <f t="shared" si="14"/>
        <v>0</v>
      </c>
      <c r="P38" s="115" t="s">
        <v>67</v>
      </c>
      <c r="R38" s="116"/>
      <c r="S38" s="5"/>
      <c r="T38" s="5"/>
      <c r="U38" s="5"/>
    </row>
    <row r="39" spans="1:21" ht="28.5" customHeight="1" x14ac:dyDescent="0.25">
      <c r="A39" s="216" t="s">
        <v>68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217"/>
      <c r="Q39" s="5"/>
      <c r="R39" s="5"/>
      <c r="S39" s="5"/>
      <c r="T39" s="5"/>
      <c r="U39" s="5"/>
    </row>
    <row r="40" spans="1:21" ht="15.75" customHeight="1" x14ac:dyDescent="0.25">
      <c r="A40" s="218" t="s">
        <v>69</v>
      </c>
      <c r="B40" s="184"/>
      <c r="C40" s="184"/>
      <c r="D40" s="184"/>
      <c r="E40" s="185"/>
      <c r="F40" s="117">
        <f>F37+F32+F24+F25+F38</f>
        <v>0</v>
      </c>
      <c r="G40" s="183" t="s">
        <v>53</v>
      </c>
      <c r="H40" s="184"/>
      <c r="I40" s="185"/>
      <c r="J40" s="117">
        <f>J37+J32+J24+J25+J38</f>
        <v>0</v>
      </c>
      <c r="K40" s="183" t="s">
        <v>53</v>
      </c>
      <c r="L40" s="184"/>
      <c r="M40" s="185"/>
      <c r="N40" s="118">
        <f t="shared" ref="N40:O40" si="15">N37+N32+N24+N25+N38</f>
        <v>0</v>
      </c>
      <c r="O40" s="117">
        <f t="shared" si="15"/>
        <v>0</v>
      </c>
      <c r="P40" s="119"/>
      <c r="Q40" s="5"/>
      <c r="R40" s="5"/>
      <c r="S40" s="5"/>
      <c r="T40" s="5"/>
      <c r="U40" s="5"/>
    </row>
    <row r="41" spans="1:21" ht="15" customHeight="1" x14ac:dyDescent="0.25">
      <c r="A41" s="46" t="s">
        <v>70</v>
      </c>
      <c r="B41" s="200" t="s">
        <v>71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201"/>
      <c r="Q41" s="54"/>
      <c r="R41" s="54"/>
      <c r="S41" s="54"/>
      <c r="T41" s="54"/>
      <c r="U41" s="54"/>
    </row>
    <row r="42" spans="1:21" ht="49.5" customHeight="1" x14ac:dyDescent="0.25">
      <c r="A42" s="47" t="s">
        <v>72</v>
      </c>
      <c r="B42" s="48" t="s">
        <v>73</v>
      </c>
      <c r="C42" s="81" t="s">
        <v>53</v>
      </c>
      <c r="D42" s="52" t="s">
        <v>53</v>
      </c>
      <c r="E42" s="52" t="s">
        <v>53</v>
      </c>
      <c r="F42" s="120"/>
      <c r="G42" s="81" t="s">
        <v>53</v>
      </c>
      <c r="H42" s="52" t="s">
        <v>53</v>
      </c>
      <c r="I42" s="52" t="s">
        <v>53</v>
      </c>
      <c r="J42" s="120"/>
      <c r="K42" s="81" t="s">
        <v>53</v>
      </c>
      <c r="L42" s="52" t="s">
        <v>53</v>
      </c>
      <c r="M42" s="52" t="s">
        <v>53</v>
      </c>
      <c r="N42" s="120"/>
      <c r="O42" s="51">
        <f t="shared" ref="O42:O45" si="16">N42+J42+F42</f>
        <v>0</v>
      </c>
      <c r="P42" s="121" t="s">
        <v>74</v>
      </c>
      <c r="Q42" s="54"/>
      <c r="R42" s="54"/>
      <c r="S42" s="54"/>
      <c r="T42" s="54"/>
      <c r="U42" s="54"/>
    </row>
    <row r="43" spans="1:21" ht="77.25" customHeight="1" x14ac:dyDescent="0.25">
      <c r="A43" s="47" t="s">
        <v>75</v>
      </c>
      <c r="B43" s="48" t="s">
        <v>76</v>
      </c>
      <c r="C43" s="81" t="s">
        <v>53</v>
      </c>
      <c r="D43" s="52" t="s">
        <v>53</v>
      </c>
      <c r="E43" s="52" t="s">
        <v>53</v>
      </c>
      <c r="F43" s="52"/>
      <c r="G43" s="81" t="s">
        <v>53</v>
      </c>
      <c r="H43" s="52" t="s">
        <v>53</v>
      </c>
      <c r="I43" s="52" t="s">
        <v>53</v>
      </c>
      <c r="J43" s="52"/>
      <c r="K43" s="81" t="s">
        <v>53</v>
      </c>
      <c r="L43" s="52" t="s">
        <v>53</v>
      </c>
      <c r="M43" s="52" t="s">
        <v>53</v>
      </c>
      <c r="N43" s="52"/>
      <c r="O43" s="51">
        <f t="shared" si="16"/>
        <v>0</v>
      </c>
      <c r="P43" s="121" t="s">
        <v>77</v>
      </c>
      <c r="Q43" s="54"/>
      <c r="R43" s="54"/>
      <c r="S43" s="54"/>
      <c r="T43" s="54"/>
      <c r="U43" s="54"/>
    </row>
    <row r="44" spans="1:21" ht="22.5" customHeight="1" x14ac:dyDescent="0.25">
      <c r="A44" s="47" t="s">
        <v>78</v>
      </c>
      <c r="B44" s="48" t="s">
        <v>79</v>
      </c>
      <c r="C44" s="81" t="s">
        <v>53</v>
      </c>
      <c r="D44" s="52" t="s">
        <v>53</v>
      </c>
      <c r="E44" s="52" t="s">
        <v>53</v>
      </c>
      <c r="F44" s="52"/>
      <c r="G44" s="81" t="s">
        <v>53</v>
      </c>
      <c r="H44" s="52" t="s">
        <v>53</v>
      </c>
      <c r="I44" s="52" t="s">
        <v>53</v>
      </c>
      <c r="J44" s="122"/>
      <c r="K44" s="81" t="s">
        <v>53</v>
      </c>
      <c r="L44" s="52" t="s">
        <v>53</v>
      </c>
      <c r="M44" s="52" t="s">
        <v>53</v>
      </c>
      <c r="N44" s="122"/>
      <c r="O44" s="51">
        <f t="shared" si="16"/>
        <v>0</v>
      </c>
      <c r="P44" s="121" t="s">
        <v>80</v>
      </c>
      <c r="Q44" s="123"/>
      <c r="R44" s="54"/>
      <c r="S44" s="54"/>
      <c r="T44" s="54"/>
      <c r="U44" s="54"/>
    </row>
    <row r="45" spans="1:21" ht="31.5" customHeight="1" x14ac:dyDescent="0.25">
      <c r="A45" s="219" t="s">
        <v>81</v>
      </c>
      <c r="B45" s="167"/>
      <c r="C45" s="167"/>
      <c r="D45" s="167"/>
      <c r="E45" s="181"/>
      <c r="F45" s="83">
        <f>F42+F43+F44</f>
        <v>0</v>
      </c>
      <c r="G45" s="220" t="s">
        <v>53</v>
      </c>
      <c r="H45" s="167"/>
      <c r="I45" s="181"/>
      <c r="J45" s="83">
        <f>J42+J43+J44</f>
        <v>0</v>
      </c>
      <c r="K45" s="220" t="s">
        <v>53</v>
      </c>
      <c r="L45" s="167"/>
      <c r="M45" s="181"/>
      <c r="N45" s="83">
        <f>N42+N43+N44</f>
        <v>0</v>
      </c>
      <c r="O45" s="83">
        <f t="shared" si="16"/>
        <v>0</v>
      </c>
      <c r="P45" s="124"/>
      <c r="Q45" s="45"/>
      <c r="R45" s="45"/>
      <c r="S45" s="45"/>
      <c r="T45" s="45"/>
      <c r="U45" s="45"/>
    </row>
    <row r="46" spans="1:21" ht="15.75" customHeight="1" x14ac:dyDescent="0.25">
      <c r="A46" s="125" t="s">
        <v>82</v>
      </c>
      <c r="B46" s="210" t="s">
        <v>23</v>
      </c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191"/>
      <c r="Q46" s="5"/>
      <c r="R46" s="5"/>
      <c r="S46" s="5"/>
      <c r="T46" s="5"/>
      <c r="U46" s="5"/>
    </row>
    <row r="47" spans="1:21" ht="51.75" customHeight="1" x14ac:dyDescent="0.25">
      <c r="A47" s="126" t="s">
        <v>83</v>
      </c>
      <c r="B47" s="127" t="s">
        <v>84</v>
      </c>
      <c r="C47" s="89" t="s">
        <v>85</v>
      </c>
      <c r="D47" s="90"/>
      <c r="E47" s="94"/>
      <c r="F47" s="128">
        <f t="shared" ref="F47:F50" si="17">ROUND(D47*E47,2)</f>
        <v>0</v>
      </c>
      <c r="G47" s="93" t="s">
        <v>85</v>
      </c>
      <c r="H47" s="90"/>
      <c r="I47" s="94"/>
      <c r="J47" s="128">
        <f t="shared" ref="J47:J50" si="18">ROUND(H47*I47,2)</f>
        <v>0</v>
      </c>
      <c r="K47" s="93" t="s">
        <v>85</v>
      </c>
      <c r="L47" s="90"/>
      <c r="M47" s="94"/>
      <c r="N47" s="129">
        <f t="shared" ref="N47:N50" si="19">ROUND(L47*M47,2)</f>
        <v>0</v>
      </c>
      <c r="O47" s="128">
        <f t="shared" ref="O47:O50" si="20">F47+J47+N47</f>
        <v>0</v>
      </c>
      <c r="P47" s="130" t="s">
        <v>86</v>
      </c>
      <c r="Q47" s="86"/>
      <c r="R47" s="86"/>
      <c r="S47" s="86"/>
      <c r="T47" s="86"/>
      <c r="U47" s="86"/>
    </row>
    <row r="48" spans="1:21" ht="15.75" customHeight="1" x14ac:dyDescent="0.25">
      <c r="A48" s="131" t="s">
        <v>87</v>
      </c>
      <c r="B48" s="132"/>
      <c r="C48" s="49"/>
      <c r="D48" s="133"/>
      <c r="E48" s="134"/>
      <c r="F48" s="135">
        <f t="shared" si="17"/>
        <v>0</v>
      </c>
      <c r="G48" s="136"/>
      <c r="H48" s="81"/>
      <c r="I48" s="52"/>
      <c r="J48" s="135">
        <f t="shared" si="18"/>
        <v>0</v>
      </c>
      <c r="K48" s="136"/>
      <c r="L48" s="81"/>
      <c r="M48" s="52"/>
      <c r="N48" s="137">
        <f t="shared" si="19"/>
        <v>0</v>
      </c>
      <c r="O48" s="128">
        <f t="shared" si="20"/>
        <v>0</v>
      </c>
      <c r="P48" s="138" t="s">
        <v>49</v>
      </c>
      <c r="Q48" s="86"/>
      <c r="R48" s="86"/>
      <c r="S48" s="86"/>
      <c r="T48" s="86"/>
      <c r="U48" s="86"/>
    </row>
    <row r="49" spans="1:21" ht="15" customHeight="1" x14ac:dyDescent="0.25">
      <c r="A49" s="131" t="s">
        <v>88</v>
      </c>
      <c r="B49" s="139"/>
      <c r="C49" s="140"/>
      <c r="D49" s="141"/>
      <c r="E49" s="142"/>
      <c r="F49" s="143">
        <f t="shared" si="17"/>
        <v>0</v>
      </c>
      <c r="G49" s="144"/>
      <c r="H49" s="141"/>
      <c r="I49" s="142"/>
      <c r="J49" s="143">
        <f t="shared" si="18"/>
        <v>0</v>
      </c>
      <c r="K49" s="144"/>
      <c r="L49" s="141"/>
      <c r="M49" s="142"/>
      <c r="N49" s="145">
        <f t="shared" si="19"/>
        <v>0</v>
      </c>
      <c r="O49" s="135">
        <f t="shared" si="20"/>
        <v>0</v>
      </c>
      <c r="P49" s="138" t="s">
        <v>49</v>
      </c>
      <c r="Q49" s="86"/>
      <c r="R49" s="86"/>
      <c r="S49" s="86"/>
      <c r="T49" s="86"/>
      <c r="U49" s="86"/>
    </row>
    <row r="50" spans="1:21" ht="15" customHeight="1" x14ac:dyDescent="0.25">
      <c r="A50" s="146" t="s">
        <v>49</v>
      </c>
      <c r="B50" s="81"/>
      <c r="C50" s="49"/>
      <c r="D50" s="81"/>
      <c r="E50" s="52"/>
      <c r="F50" s="135">
        <f t="shared" si="17"/>
        <v>0</v>
      </c>
      <c r="G50" s="147"/>
      <c r="H50" s="81"/>
      <c r="I50" s="148"/>
      <c r="J50" s="135">
        <f t="shared" si="18"/>
        <v>0</v>
      </c>
      <c r="K50" s="136"/>
      <c r="L50" s="81"/>
      <c r="M50" s="52"/>
      <c r="N50" s="137">
        <f t="shared" si="19"/>
        <v>0</v>
      </c>
      <c r="O50" s="135">
        <f t="shared" si="20"/>
        <v>0</v>
      </c>
      <c r="P50" s="149" t="s">
        <v>49</v>
      </c>
      <c r="Q50" s="86"/>
      <c r="R50" s="86"/>
      <c r="S50" s="86"/>
      <c r="T50" s="86"/>
      <c r="U50" s="86"/>
    </row>
    <row r="51" spans="1:21" ht="15.75" customHeight="1" x14ac:dyDescent="0.25">
      <c r="A51" s="213" t="s">
        <v>89</v>
      </c>
      <c r="B51" s="165"/>
      <c r="C51" s="165"/>
      <c r="D51" s="165"/>
      <c r="E51" s="179"/>
      <c r="F51" s="150">
        <f>SUM(F47:F50)</f>
        <v>0</v>
      </c>
      <c r="G51" s="212" t="s">
        <v>53</v>
      </c>
      <c r="H51" s="172"/>
      <c r="I51" s="203"/>
      <c r="J51" s="150">
        <f>SUM(J47:J50)</f>
        <v>0</v>
      </c>
      <c r="K51" s="212" t="s">
        <v>53</v>
      </c>
      <c r="L51" s="172"/>
      <c r="M51" s="203"/>
      <c r="N51" s="151">
        <f t="shared" ref="N51:O51" si="21">SUM(N47:N50)</f>
        <v>0</v>
      </c>
      <c r="O51" s="152">
        <f t="shared" si="21"/>
        <v>0</v>
      </c>
      <c r="P51" s="153"/>
      <c r="Q51" s="5"/>
      <c r="R51" s="5"/>
      <c r="S51" s="5"/>
      <c r="T51" s="5"/>
      <c r="U51" s="5"/>
    </row>
    <row r="52" spans="1:21" ht="15.75" customHeight="1" x14ac:dyDescent="0.25">
      <c r="A52" s="214" t="s">
        <v>90</v>
      </c>
      <c r="B52" s="187"/>
      <c r="C52" s="187"/>
      <c r="D52" s="187"/>
      <c r="E52" s="187"/>
      <c r="F52" s="154">
        <f>F40+F45+F51</f>
        <v>0</v>
      </c>
      <c r="G52" s="215"/>
      <c r="H52" s="187"/>
      <c r="I52" s="187"/>
      <c r="J52" s="154">
        <f>J40+J45+J51</f>
        <v>0</v>
      </c>
      <c r="K52" s="215"/>
      <c r="L52" s="187"/>
      <c r="M52" s="187"/>
      <c r="N52" s="154">
        <f>N40+N45+N51</f>
        <v>0</v>
      </c>
      <c r="O52" s="155">
        <f>N52+J52+F52</f>
        <v>0</v>
      </c>
      <c r="P52" s="156"/>
      <c r="Q52" s="5"/>
      <c r="R52" s="5"/>
      <c r="S52" s="5"/>
      <c r="T52" s="5"/>
      <c r="U52" s="5"/>
    </row>
    <row r="53" spans="1:21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 x14ac:dyDescent="0.2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5"/>
      <c r="R54" s="5"/>
      <c r="S54" s="5"/>
      <c r="T54" s="5"/>
      <c r="U54" s="5"/>
    </row>
    <row r="55" spans="1:21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 x14ac:dyDescent="0.25">
      <c r="A56" s="209"/>
      <c r="B56" s="160"/>
      <c r="C56" s="16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 x14ac:dyDescent="0.25">
      <c r="A57" s="26"/>
      <c r="B57" s="26"/>
      <c r="C57" s="2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1.75" customHeight="1" x14ac:dyDescent="0.25">
      <c r="A58" s="175" t="s">
        <v>91</v>
      </c>
      <c r="B58" s="160"/>
      <c r="C58" s="5"/>
      <c r="D58" s="161" t="s">
        <v>92</v>
      </c>
      <c r="E58" s="160"/>
      <c r="F58" s="161" t="s">
        <v>93</v>
      </c>
      <c r="G58" s="160"/>
      <c r="H58" s="160"/>
      <c r="I58" s="160"/>
      <c r="J58" s="160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 x14ac:dyDescent="0.25">
      <c r="A59" s="26"/>
      <c r="B59" s="28"/>
      <c r="C59" s="158" t="s">
        <v>27</v>
      </c>
      <c r="D59" s="163" t="s">
        <v>28</v>
      </c>
      <c r="E59" s="160"/>
      <c r="F59" s="163" t="s">
        <v>94</v>
      </c>
      <c r="G59" s="160"/>
      <c r="H59" s="160"/>
      <c r="I59" s="160"/>
      <c r="J59" s="160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31.5" customHeight="1" x14ac:dyDescent="0.25">
      <c r="A60" s="175" t="s">
        <v>29</v>
      </c>
      <c r="B60" s="160"/>
      <c r="C60" s="5"/>
      <c r="D60" s="161" t="s">
        <v>92</v>
      </c>
      <c r="E60" s="160"/>
      <c r="F60" s="161" t="s">
        <v>93</v>
      </c>
      <c r="G60" s="160"/>
      <c r="H60" s="160"/>
      <c r="I60" s="160"/>
      <c r="J60" s="16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7" customHeight="1" x14ac:dyDescent="0.25">
      <c r="A61" s="26"/>
      <c r="B61" s="26"/>
      <c r="C61" s="26"/>
      <c r="D61" s="163" t="s">
        <v>28</v>
      </c>
      <c r="E61" s="160"/>
      <c r="F61" s="163" t="s">
        <v>94</v>
      </c>
      <c r="G61" s="160"/>
      <c r="H61" s="160"/>
      <c r="I61" s="160"/>
      <c r="J61" s="16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7" customHeight="1" x14ac:dyDescent="0.25">
      <c r="A62" s="175" t="s">
        <v>30</v>
      </c>
      <c r="B62" s="160"/>
      <c r="C62" s="5"/>
      <c r="D62" s="161" t="s">
        <v>92</v>
      </c>
      <c r="E62" s="160"/>
      <c r="F62" s="161" t="s">
        <v>93</v>
      </c>
      <c r="G62" s="160"/>
      <c r="H62" s="160"/>
      <c r="I62" s="160"/>
      <c r="J62" s="160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 x14ac:dyDescent="0.25">
      <c r="A63" s="26"/>
      <c r="B63" s="26"/>
      <c r="C63" s="26"/>
      <c r="D63" s="163" t="s">
        <v>28</v>
      </c>
      <c r="E63" s="160"/>
      <c r="F63" s="163" t="s">
        <v>94</v>
      </c>
      <c r="G63" s="160"/>
      <c r="H63" s="160"/>
      <c r="I63" s="160"/>
      <c r="J63" s="16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 x14ac:dyDescent="0.25"/>
    <row r="265" spans="1:21" ht="15.75" customHeight="1" x14ac:dyDescent="0.25"/>
    <row r="266" spans="1:21" ht="15.75" customHeight="1" x14ac:dyDescent="0.25"/>
    <row r="267" spans="1:21" ht="15.75" customHeight="1" x14ac:dyDescent="0.25"/>
    <row r="268" spans="1:21" ht="15.75" customHeight="1" x14ac:dyDescent="0.25"/>
    <row r="269" spans="1:21" ht="15.75" customHeight="1" x14ac:dyDescent="0.25"/>
    <row r="270" spans="1:21" ht="15.75" customHeight="1" x14ac:dyDescent="0.25"/>
    <row r="271" spans="1:21" ht="15.75" customHeight="1" x14ac:dyDescent="0.25"/>
    <row r="272" spans="1:21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B41:P41"/>
    <mergeCell ref="A40:E40"/>
    <mergeCell ref="A45:E45"/>
    <mergeCell ref="G45:I45"/>
    <mergeCell ref="K45:M45"/>
    <mergeCell ref="B46:P46"/>
    <mergeCell ref="G51:I51"/>
    <mergeCell ref="K51:M51"/>
    <mergeCell ref="A51:E51"/>
    <mergeCell ref="A52:E52"/>
    <mergeCell ref="G52:I52"/>
    <mergeCell ref="K52:M52"/>
    <mergeCell ref="A56:C56"/>
    <mergeCell ref="A58:B58"/>
    <mergeCell ref="F58:J58"/>
    <mergeCell ref="D58:E58"/>
    <mergeCell ref="D59:E59"/>
    <mergeCell ref="F59:J59"/>
    <mergeCell ref="G21:J21"/>
    <mergeCell ref="K21:P21"/>
    <mergeCell ref="A21:F21"/>
    <mergeCell ref="A24:E24"/>
    <mergeCell ref="G24:I24"/>
    <mergeCell ref="K24:M24"/>
    <mergeCell ref="B11:P11"/>
    <mergeCell ref="B12:P12"/>
    <mergeCell ref="A13:F13"/>
    <mergeCell ref="G13:J13"/>
    <mergeCell ref="K13:P13"/>
    <mergeCell ref="K8:N8"/>
    <mergeCell ref="O8:O9"/>
    <mergeCell ref="P8:P9"/>
    <mergeCell ref="A2:P2"/>
    <mergeCell ref="A3:F3"/>
    <mergeCell ref="I3:M3"/>
    <mergeCell ref="A6:P6"/>
    <mergeCell ref="A8:A9"/>
    <mergeCell ref="B8:B9"/>
    <mergeCell ref="C8:F8"/>
    <mergeCell ref="G8:J8"/>
    <mergeCell ref="B27:P27"/>
    <mergeCell ref="A32:E32"/>
    <mergeCell ref="G32:I32"/>
    <mergeCell ref="G40:I40"/>
    <mergeCell ref="K40:M40"/>
    <mergeCell ref="A39:P39"/>
    <mergeCell ref="K32:M32"/>
    <mergeCell ref="B33:P33"/>
    <mergeCell ref="A37:E37"/>
    <mergeCell ref="G37:I37"/>
    <mergeCell ref="K37:M37"/>
    <mergeCell ref="A60:B60"/>
    <mergeCell ref="A62:B62"/>
    <mergeCell ref="D62:E62"/>
    <mergeCell ref="F62:J62"/>
    <mergeCell ref="D63:E63"/>
    <mergeCell ref="F63:J63"/>
    <mergeCell ref="D60:E60"/>
    <mergeCell ref="F60:J60"/>
    <mergeCell ref="D61:E61"/>
    <mergeCell ref="F61:J61"/>
  </mergeCells>
  <conditionalFormatting sqref="F26 N26:O26">
    <cfRule type="cellIs" dxfId="2" priority="1" operator="greaterThan">
      <formula>$F$24*0.22</formula>
    </cfRule>
  </conditionalFormatting>
  <conditionalFormatting sqref="F45">
    <cfRule type="expression" dxfId="1" priority="2">
      <formula>"'=$F$48&gt;$F$42*0.15'"</formula>
    </cfRule>
  </conditionalFormatting>
  <conditionalFormatting sqref="J26">
    <cfRule type="cellIs" dxfId="0" priority="3" operator="greaterThan">
      <formula>$F$24*0.22</formula>
    </cfRule>
  </conditionalFormatting>
  <pageMargins left="0.46" right="0.47" top="0.45" bottom="0.47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Обсяг фінансування</vt:lpstr>
      <vt:lpstr>ЕО за статтями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2026-03-26T09:01:56Z</cp:lastPrinted>
  <dcterms:modified xsi:type="dcterms:W3CDTF">2026-03-26T09:05:22Z</dcterms:modified>
</cp:coreProperties>
</file>